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6年3月期\②4月中旬～5月上旬に事務所で行う業務\監査時に必要な資料1セット目\⑤注記\"/>
    </mc:Choice>
  </mc:AlternateContent>
  <xr:revisionPtr revIDLastSave="0" documentId="13_ncr:1_{2957EDF1-315A-450C-8BD2-D7BEC2CF4289}" xr6:coauthVersionLast="47" xr6:coauthVersionMax="47" xr10:uidLastSave="{00000000-0000-0000-0000-000000000000}"/>
  <bookViews>
    <workbookView xWindow="-120" yWindow="-120" windowWidth="29040" windowHeight="15840" xr2:uid="{090A86A8-5661-4707-9F38-7EBC0587F572}"/>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91" i="1" l="1"/>
  <c r="AA90" i="1"/>
  <c r="I91" i="1"/>
  <c r="I84" i="1"/>
  <c r="W83" i="1"/>
  <c r="P83" i="1"/>
  <c r="P84" i="1" s="1"/>
  <c r="I83" i="1"/>
  <c r="W80" i="1"/>
  <c r="W81" i="1"/>
  <c r="W82" i="1"/>
  <c r="W79" i="1"/>
  <c r="W77" i="1"/>
  <c r="P77" i="1"/>
  <c r="I77" i="1"/>
  <c r="W76" i="1"/>
  <c r="W75" i="1"/>
  <c r="W62" i="1"/>
  <c r="W61" i="1"/>
  <c r="P62" i="1"/>
  <c r="AD62" i="1"/>
  <c r="I62" i="1"/>
  <c r="W84" i="1" l="1"/>
</calcChain>
</file>

<file path=xl/sharedStrings.xml><?xml version="1.0" encoding="utf-8"?>
<sst xmlns="http://schemas.openxmlformats.org/spreadsheetml/2006/main" count="99" uniqueCount="85">
  <si>
    <t>別紙２</t>
  </si>
  <si>
    <t>計算書類に対する注記（玖珂苑拠点拠点区分用）</t>
  </si>
  <si>
    <t xml:space="preserve"> 1. 重要な会計方針</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</si>
  <si>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</si>
  <si>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</si>
  <si>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</si>
  <si>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</si>
  <si>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</si>
  <si>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</si>
  <si>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</si>
  <si>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</si>
  <si>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</si>
  <si>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</si>
  <si>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</si>
  <si>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</si>
  <si>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</si>
  <si>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</si>
  <si>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</si>
  <si>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</si>
  <si>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</si>
  <si>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</si>
  <si>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</si>
  <si>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②賞与引当金　　－職員の賞与の支給に備えるため、翌年度の支給見込額のうち当年度の負担に属す</t>
  </si>
  <si>
    <t>　　　③徴収不能引当金－債権の徴収不能による損失に備えるため、徴収不能懸念債権については、個別に</t>
  </si>
  <si>
    <t>（５）リース会計基準適用初年度開始前の所有権移転外ファイナンス・リース取引</t>
  </si>
  <si>
    <t>　　　引き続き通常の賃貸借取引に係る方法に準じた会計処理を適用している。</t>
  </si>
  <si>
    <t xml:space="preserve"> 2. 重要な会計方針の変更</t>
  </si>
  <si>
    <t>該当なし</t>
  </si>
  <si>
    <t xml:space="preserve"> 3. 採用する退職給付制度</t>
  </si>
  <si>
    <t>（１）福祉医療機構の実施する社会福祉施設職員等退職共済制度に加入している。掛金は「退職給付費用」</t>
  </si>
  <si>
    <t>の科目で費用処理している。</t>
  </si>
  <si>
    <t>（２）山口県健康福祉財団の実施する退職共済制度に加入している。掛金は「共済財団退職金支出」の科目</t>
  </si>
  <si>
    <t>に計上している。</t>
  </si>
  <si>
    <t xml:space="preserve"> 4. 拠点が作成する計算書類とサービス区分</t>
  </si>
  <si>
    <t>当拠点区分において作成する計算書類は以下のとおりになっている。</t>
  </si>
  <si>
    <t>（１）玖珂苑拠点計算書類（会計基準省令第一号第四様式、第二号第四様式、第三号第四様式）</t>
  </si>
  <si>
    <t>（２）拠点区分資金収支明細書（別紙３（⑩））</t>
  </si>
  <si>
    <t>（３）拠点区分事業活動明細書（別紙３（⑪））</t>
  </si>
  <si>
    <t>（４）拠点区分におけるサービス区分の内容</t>
  </si>
  <si>
    <t>　　　　　玖珂苑拠点（社会福祉事業）</t>
  </si>
  <si>
    <t>　　　　　　「介護老人福祉施設玖珂苑」</t>
  </si>
  <si>
    <t>　　　　　　「短期入所生活介護玖珂苑」</t>
  </si>
  <si>
    <t>　　　　　　「通所介護玖珂苑」</t>
  </si>
  <si>
    <t>　　　　　　「居宅介護支援玖珂苑」</t>
  </si>
  <si>
    <t>　　　　　　「支援費身障短期介護玖珂苑」</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</si>
  <si>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</si>
  <si>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</si>
  <si>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</si>
  <si>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</si>
  <si>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</si>
  <si>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</si>
  <si>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</si>
  <si>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建物</t>
  </si>
  <si>
    <t>合計</t>
  </si>
  <si>
    <t>(単位:円)</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</si>
  <si>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</si>
  <si>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</si>
  <si>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</si>
  <si>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</si>
  <si>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</si>
  <si>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</si>
  <si>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</si>
  <si>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</si>
  <si>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</si>
  <si>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</si>
  <si>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</si>
  <si>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</si>
  <si>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</si>
  <si>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</si>
  <si>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</si>
  <si>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</si>
  <si>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</si>
  <si>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</si>
  <si>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</si>
  <si>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</si>
  <si>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</si>
  <si>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</si>
  <si>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ている。</t>
    <phoneticPr fontId="1"/>
  </si>
  <si>
    <t>　　　ものについては定額法によっている。</t>
    <phoneticPr fontId="1"/>
  </si>
  <si>
    <t>　　　において発生していると認められる額を計上している。</t>
    <phoneticPr fontId="1"/>
  </si>
  <si>
    <t>　　　る金額を計上している。</t>
    <phoneticPr fontId="1"/>
  </si>
  <si>
    <t>　　　を徴収不能見込額として計上している。</t>
    <rPh sb="4" eb="6">
      <t>チョウシュウ</t>
    </rPh>
    <phoneticPr fontId="1"/>
  </si>
  <si>
    <t>　　　判断して必要額を、またその他の債権については一括して過去の徴収不能額の発生割合を乗じた金額</t>
    <phoneticPr fontId="1"/>
  </si>
  <si>
    <t>建物附属設備</t>
    <rPh sb="2" eb="4">
      <t>フゾク</t>
    </rPh>
    <rPh sb="4" eb="6">
      <t>セツビ</t>
    </rPh>
    <phoneticPr fontId="1"/>
  </si>
  <si>
    <t xml:space="preserve"> 9. 債権額、徴収不能引当金の当期末残高、債権の当期末残高</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</si>
</sst>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3E4AA-8BE9-4666-9D7D-48B443E99F63}">
  <sheetPr>
    <pageSetUpPr fitToPage="1"/>
  </sheetPr>
  <dimension ref="A1:AN101"/>
  <sheetViews>
    <sheetView tabSelected="1" workbookViewId="0">
      <selection activeCell="AA92" sqref="AA92"/>
    </sheetView>
  </sheetViews>
  <sheetFormatPr defaultRowHeight="13.5" x14ac:dyDescent="0.15"/>
  <cols>
    <col min="1" max="40" width="2.625" customWidth="1"/>
  </cols>
  <sheetData>
    <row r="1" spans="1:40" x14ac:dyDescent="0.15">
      <c r="AN1" s="1" t="s">
        <v>0</v>
      </c>
    </row>
    <row r="2" spans="1:40" x14ac:dyDescent="0.1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77</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78</v>
      </c>
    </row>
    <row r="17" spans="2:2" x14ac:dyDescent="0.15">
      <c r="B17" s="2" t="s">
        <v>13</v>
      </c>
    </row>
    <row r="18" spans="2:2" x14ac:dyDescent="0.15">
      <c r="B18" s="2" t="s">
        <v>14</v>
      </c>
    </row>
    <row r="19" spans="2:2" x14ac:dyDescent="0.15">
      <c r="B19" s="2" t="s">
        <v>15</v>
      </c>
    </row>
    <row r="20" spans="2:2" x14ac:dyDescent="0.15">
      <c r="B20" s="2" t="s">
        <v>16</v>
      </c>
    </row>
    <row r="21" spans="2:2" x14ac:dyDescent="0.15">
      <c r="B21" s="2" t="s">
        <v>17</v>
      </c>
    </row>
    <row r="22" spans="2:2" x14ac:dyDescent="0.15">
      <c r="B22" s="2" t="s">
        <v>18</v>
      </c>
    </row>
    <row r="23" spans="2:2" x14ac:dyDescent="0.15">
      <c r="B23" s="2" t="s">
        <v>19</v>
      </c>
    </row>
    <row r="24" spans="2:2" x14ac:dyDescent="0.15">
      <c r="B24" s="2" t="s">
        <v>20</v>
      </c>
    </row>
    <row r="25" spans="2:2" x14ac:dyDescent="0.15">
      <c r="B25" s="2" t="s">
        <v>21</v>
      </c>
    </row>
    <row r="26" spans="2:2" x14ac:dyDescent="0.15">
      <c r="B26" s="2" t="s">
        <v>79</v>
      </c>
    </row>
    <row r="27" spans="2:2" x14ac:dyDescent="0.15">
      <c r="B27" s="2" t="s">
        <v>22</v>
      </c>
    </row>
    <row r="28" spans="2:2" x14ac:dyDescent="0.15">
      <c r="B28" s="2" t="s">
        <v>80</v>
      </c>
    </row>
    <row r="29" spans="2:2" x14ac:dyDescent="0.15">
      <c r="B29" s="2" t="s">
        <v>23</v>
      </c>
    </row>
    <row r="30" spans="2:2" x14ac:dyDescent="0.15">
      <c r="B30" s="2" t="s">
        <v>82</v>
      </c>
    </row>
    <row r="31" spans="2:2" x14ac:dyDescent="0.15">
      <c r="B31" s="2" t="s">
        <v>81</v>
      </c>
    </row>
    <row r="32" spans="2:2" x14ac:dyDescent="0.15">
      <c r="B32" s="2" t="s">
        <v>24</v>
      </c>
    </row>
    <row r="33" spans="1:2" x14ac:dyDescent="0.15">
      <c r="B33" s="2" t="s">
        <v>25</v>
      </c>
    </row>
    <row r="35" spans="1:2" x14ac:dyDescent="0.15">
      <c r="A35" s="2" t="s">
        <v>26</v>
      </c>
    </row>
    <row r="36" spans="1:2" x14ac:dyDescent="0.15">
      <c r="B36" s="2" t="s">
        <v>27</v>
      </c>
    </row>
    <row r="38" spans="1:2" x14ac:dyDescent="0.15">
      <c r="A38" s="2" t="s">
        <v>28</v>
      </c>
    </row>
    <row r="39" spans="1:2" x14ac:dyDescent="0.15">
      <c r="B39" s="2" t="s">
        <v>29</v>
      </c>
    </row>
    <row r="40" spans="1:2" x14ac:dyDescent="0.15">
      <c r="B40" s="2" t="s">
        <v>30</v>
      </c>
    </row>
    <row r="41" spans="1:2" x14ac:dyDescent="0.15">
      <c r="B41" s="2" t="s">
        <v>31</v>
      </c>
    </row>
    <row r="42" spans="1:2" x14ac:dyDescent="0.15">
      <c r="B42" s="2" t="s">
        <v>32</v>
      </c>
    </row>
    <row r="44" spans="1:2" x14ac:dyDescent="0.15">
      <c r="A44" s="2" t="s">
        <v>33</v>
      </c>
    </row>
    <row r="45" spans="1:2" x14ac:dyDescent="0.15">
      <c r="B45" s="2" t="s">
        <v>34</v>
      </c>
    </row>
    <row r="46" spans="1:2" x14ac:dyDescent="0.15">
      <c r="B46" s="2" t="s">
        <v>35</v>
      </c>
    </row>
    <row r="47" spans="1:2" x14ac:dyDescent="0.15">
      <c r="B47" s="2" t="s">
        <v>36</v>
      </c>
    </row>
    <row r="48" spans="1:2" x14ac:dyDescent="0.15">
      <c r="B48" s="2" t="s">
        <v>37</v>
      </c>
    </row>
    <row r="49" spans="1:40" x14ac:dyDescent="0.15">
      <c r="B49" s="2" t="s">
        <v>38</v>
      </c>
    </row>
    <row r="50" spans="1:40" x14ac:dyDescent="0.15">
      <c r="B50" s="2" t="s">
        <v>39</v>
      </c>
    </row>
    <row r="51" spans="1:40" x14ac:dyDescent="0.15">
      <c r="B51" s="2" t="s">
        <v>40</v>
      </c>
    </row>
    <row r="52" spans="1:40" x14ac:dyDescent="0.15">
      <c r="B52" s="2" t="s">
        <v>41</v>
      </c>
    </row>
    <row r="53" spans="1:40" x14ac:dyDescent="0.15">
      <c r="B53" s="2" t="s">
        <v>42</v>
      </c>
    </row>
    <row r="54" spans="1:40" x14ac:dyDescent="0.15">
      <c r="B54" s="2" t="s">
        <v>43</v>
      </c>
    </row>
    <row r="55" spans="1:40" x14ac:dyDescent="0.15">
      <c r="B55" s="2" t="s">
        <v>44</v>
      </c>
    </row>
    <row r="57" spans="1:40" x14ac:dyDescent="0.15">
      <c r="A57" s="2" t="s">
        <v>45</v>
      </c>
    </row>
    <row r="58" spans="1:40" x14ac:dyDescent="0.15">
      <c r="B58" s="2" t="s">
        <v>46</v>
      </c>
    </row>
    <row r="59" spans="1:40"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1" t="s">
        <v>54</v>
      </c>
      <c r="AK59" s="3"/>
      <c r="AL59" s="3"/>
      <c r="AM59" s="3"/>
      <c r="AN59" s="3"/>
    </row>
    <row r="60" spans="1:40" x14ac:dyDescent="0.15">
      <c r="A60" s="3"/>
      <c r="B60" s="8" t="s">
        <v>47</v>
      </c>
      <c r="C60" s="9"/>
      <c r="D60" s="9"/>
      <c r="E60" s="9"/>
      <c r="F60" s="9"/>
      <c r="G60" s="9"/>
      <c r="H60" s="10"/>
      <c r="I60" s="8" t="s">
        <v>48</v>
      </c>
      <c r="J60" s="9"/>
      <c r="K60" s="9"/>
      <c r="L60" s="9"/>
      <c r="M60" s="9"/>
      <c r="N60" s="9"/>
      <c r="O60" s="10"/>
      <c r="P60" s="8" t="s">
        <v>49</v>
      </c>
      <c r="Q60" s="9"/>
      <c r="R60" s="9"/>
      <c r="S60" s="9"/>
      <c r="T60" s="9"/>
      <c r="U60" s="9"/>
      <c r="V60" s="10"/>
      <c r="W60" s="8" t="s">
        <v>50</v>
      </c>
      <c r="X60" s="9"/>
      <c r="Y60" s="9"/>
      <c r="Z60" s="9"/>
      <c r="AA60" s="9"/>
      <c r="AB60" s="9"/>
      <c r="AC60" s="10"/>
      <c r="AD60" s="8" t="s">
        <v>51</v>
      </c>
      <c r="AE60" s="9"/>
      <c r="AF60" s="9"/>
      <c r="AG60" s="9"/>
      <c r="AH60" s="9"/>
      <c r="AI60" s="9"/>
      <c r="AJ60" s="10"/>
      <c r="AK60" s="4"/>
      <c r="AL60" s="3"/>
      <c r="AM60" s="3"/>
      <c r="AN60" s="3"/>
    </row>
    <row r="61" spans="1:40" x14ac:dyDescent="0.15">
      <c r="A61" s="3"/>
      <c r="B61" s="11" t="s">
        <v>52</v>
      </c>
      <c r="C61" s="12"/>
      <c r="D61" s="12"/>
      <c r="E61" s="12"/>
      <c r="F61" s="12"/>
      <c r="G61" s="12"/>
      <c r="H61" s="13"/>
      <c r="I61" s="5">
        <v>358996920</v>
      </c>
      <c r="J61" s="6"/>
      <c r="K61" s="6"/>
      <c r="L61" s="6"/>
      <c r="M61" s="6"/>
      <c r="N61" s="6"/>
      <c r="O61" s="7"/>
      <c r="P61" s="5">
        <v>3129500</v>
      </c>
      <c r="Q61" s="6"/>
      <c r="R61" s="6"/>
      <c r="S61" s="6"/>
      <c r="T61" s="6"/>
      <c r="U61" s="6"/>
      <c r="V61" s="7"/>
      <c r="W61" s="5">
        <f>I61+P61-AD61</f>
        <v>23021027</v>
      </c>
      <c r="X61" s="6"/>
      <c r="Y61" s="6"/>
      <c r="Z61" s="6"/>
      <c r="AA61" s="6"/>
      <c r="AB61" s="6"/>
      <c r="AC61" s="7"/>
      <c r="AD61" s="5">
        <v>339105393</v>
      </c>
      <c r="AE61" s="6"/>
      <c r="AF61" s="6"/>
      <c r="AG61" s="6"/>
      <c r="AH61" s="6"/>
      <c r="AI61" s="6"/>
      <c r="AJ61" s="7"/>
      <c r="AK61" s="4"/>
      <c r="AL61" s="3"/>
      <c r="AM61" s="3"/>
      <c r="AN61" s="3"/>
    </row>
    <row r="62" spans="1:40" x14ac:dyDescent="0.15">
      <c r="A62" s="3"/>
      <c r="B62" s="8" t="s">
        <v>53</v>
      </c>
      <c r="C62" s="9"/>
      <c r="D62" s="9"/>
      <c r="E62" s="9"/>
      <c r="F62" s="9"/>
      <c r="G62" s="9"/>
      <c r="H62" s="10"/>
      <c r="I62" s="5">
        <f>I61</f>
        <v>358996920</v>
      </c>
      <c r="J62" s="6"/>
      <c r="K62" s="6"/>
      <c r="L62" s="6"/>
      <c r="M62" s="6"/>
      <c r="N62" s="6"/>
      <c r="O62" s="7"/>
      <c r="P62" s="5">
        <f>P61</f>
        <v>3129500</v>
      </c>
      <c r="Q62" s="6"/>
      <c r="R62" s="6"/>
      <c r="S62" s="6"/>
      <c r="T62" s="6"/>
      <c r="U62" s="6"/>
      <c r="V62" s="7"/>
      <c r="W62" s="5">
        <f>W61</f>
        <v>23021027</v>
      </c>
      <c r="X62" s="6"/>
      <c r="Y62" s="6"/>
      <c r="Z62" s="6"/>
      <c r="AA62" s="6"/>
      <c r="AB62" s="6"/>
      <c r="AC62" s="7"/>
      <c r="AD62" s="5">
        <f>AD61</f>
        <v>339105393</v>
      </c>
      <c r="AE62" s="6"/>
      <c r="AF62" s="6"/>
      <c r="AG62" s="6"/>
      <c r="AH62" s="6"/>
      <c r="AI62" s="6"/>
      <c r="AJ62" s="7"/>
      <c r="AK62" s="4"/>
      <c r="AL62" s="3"/>
      <c r="AM62" s="3"/>
      <c r="AN62" s="3"/>
    </row>
    <row r="64" spans="1:40" x14ac:dyDescent="0.15">
      <c r="A64" s="2" t="s">
        <v>55</v>
      </c>
    </row>
    <row r="65" spans="1:40" x14ac:dyDescent="0.15">
      <c r="B65" s="2" t="s">
        <v>27</v>
      </c>
    </row>
    <row r="67" spans="1:40" x14ac:dyDescent="0.15">
      <c r="A67" s="2" t="s">
        <v>56</v>
      </c>
    </row>
    <row r="68" spans="1:40" x14ac:dyDescent="0.15">
      <c r="B68" s="2" t="s">
        <v>27</v>
      </c>
    </row>
    <row r="70" spans="1:40" x14ac:dyDescent="0.15">
      <c r="A70" s="2" t="s">
        <v>57</v>
      </c>
    </row>
    <row r="71" spans="1:40" x14ac:dyDescent="0.15">
      <c r="B71" s="2" t="s">
        <v>58</v>
      </c>
    </row>
    <row r="72" spans="1:40"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1" t="s">
        <v>54</v>
      </c>
      <c r="AD72" s="3"/>
      <c r="AE72" s="3"/>
      <c r="AF72" s="3"/>
      <c r="AG72" s="3"/>
      <c r="AH72" s="3"/>
      <c r="AI72" s="3"/>
      <c r="AJ72" s="3"/>
      <c r="AK72" s="3"/>
      <c r="AL72" s="3"/>
      <c r="AM72" s="3"/>
      <c r="AN72" s="3"/>
    </row>
    <row r="73" spans="1:40" x14ac:dyDescent="0.15">
      <c r="A73" s="3"/>
      <c r="B73" s="8" t="s">
        <v>59</v>
      </c>
      <c r="C73" s="9"/>
      <c r="D73" s="9"/>
      <c r="E73" s="9"/>
      <c r="F73" s="9"/>
      <c r="G73" s="9"/>
      <c r="H73" s="10"/>
      <c r="I73" s="8" t="s">
        <v>60</v>
      </c>
      <c r="J73" s="9"/>
      <c r="K73" s="9"/>
      <c r="L73" s="9"/>
      <c r="M73" s="9"/>
      <c r="N73" s="9"/>
      <c r="O73" s="10"/>
      <c r="P73" s="8" t="s">
        <v>61</v>
      </c>
      <c r="Q73" s="9"/>
      <c r="R73" s="9"/>
      <c r="S73" s="9"/>
      <c r="T73" s="9"/>
      <c r="U73" s="9"/>
      <c r="V73" s="10"/>
      <c r="W73" s="8" t="s">
        <v>51</v>
      </c>
      <c r="X73" s="9"/>
      <c r="Y73" s="9"/>
      <c r="Z73" s="9"/>
      <c r="AA73" s="9"/>
      <c r="AB73" s="9"/>
      <c r="AC73" s="10"/>
      <c r="AD73" s="4"/>
      <c r="AE73" s="3"/>
      <c r="AF73" s="3"/>
      <c r="AG73" s="3"/>
      <c r="AH73" s="3"/>
      <c r="AI73" s="3"/>
      <c r="AJ73" s="3"/>
      <c r="AK73" s="3"/>
      <c r="AL73" s="3"/>
      <c r="AM73" s="3"/>
      <c r="AN73" s="3"/>
    </row>
    <row r="74" spans="1:40" x14ac:dyDescent="0.15">
      <c r="A74" s="3"/>
      <c r="B74" s="11" t="s">
        <v>62</v>
      </c>
      <c r="C74" s="12"/>
      <c r="D74" s="12"/>
      <c r="E74" s="12"/>
      <c r="F74" s="12"/>
      <c r="G74" s="12"/>
      <c r="H74" s="13"/>
      <c r="I74" s="5"/>
      <c r="J74" s="6"/>
      <c r="K74" s="6"/>
      <c r="L74" s="6"/>
      <c r="M74" s="6"/>
      <c r="N74" s="6"/>
      <c r="O74" s="7"/>
      <c r="P74" s="5"/>
      <c r="Q74" s="6"/>
      <c r="R74" s="6"/>
      <c r="S74" s="6"/>
      <c r="T74" s="6"/>
      <c r="U74" s="6"/>
      <c r="V74" s="7"/>
      <c r="W74" s="5"/>
      <c r="X74" s="6"/>
      <c r="Y74" s="6"/>
      <c r="Z74" s="6"/>
      <c r="AA74" s="6"/>
      <c r="AB74" s="6"/>
      <c r="AC74" s="7"/>
      <c r="AD74" s="4"/>
      <c r="AE74" s="3"/>
      <c r="AF74" s="3"/>
      <c r="AG74" s="3"/>
      <c r="AH74" s="3"/>
      <c r="AI74" s="3"/>
      <c r="AJ74" s="3"/>
      <c r="AK74" s="3"/>
      <c r="AL74" s="3"/>
      <c r="AM74" s="3"/>
      <c r="AN74" s="3"/>
    </row>
    <row r="75" spans="1:40" x14ac:dyDescent="0.15">
      <c r="A75" s="3"/>
      <c r="B75" s="11" t="s">
        <v>52</v>
      </c>
      <c r="C75" s="12"/>
      <c r="D75" s="12"/>
      <c r="E75" s="12"/>
      <c r="F75" s="12"/>
      <c r="G75" s="12"/>
      <c r="H75" s="13"/>
      <c r="I75" s="5">
        <v>813401800</v>
      </c>
      <c r="J75" s="6"/>
      <c r="K75" s="6"/>
      <c r="L75" s="6"/>
      <c r="M75" s="6"/>
      <c r="N75" s="6"/>
      <c r="O75" s="7"/>
      <c r="P75" s="5">
        <v>504815165</v>
      </c>
      <c r="Q75" s="6"/>
      <c r="R75" s="6"/>
      <c r="S75" s="6"/>
      <c r="T75" s="6"/>
      <c r="U75" s="6"/>
      <c r="V75" s="7"/>
      <c r="W75" s="5">
        <f>I75-P75</f>
        <v>308586635</v>
      </c>
      <c r="X75" s="6"/>
      <c r="Y75" s="6"/>
      <c r="Z75" s="6"/>
      <c r="AA75" s="6"/>
      <c r="AB75" s="6"/>
      <c r="AC75" s="7"/>
      <c r="AD75" s="4"/>
      <c r="AE75" s="3"/>
      <c r="AF75" s="3"/>
      <c r="AG75" s="3"/>
      <c r="AH75" s="3"/>
      <c r="AI75" s="3"/>
      <c r="AJ75" s="3"/>
      <c r="AK75" s="3"/>
      <c r="AL75" s="3"/>
      <c r="AM75" s="3"/>
      <c r="AN75" s="3"/>
    </row>
    <row r="76" spans="1:40" x14ac:dyDescent="0.15">
      <c r="A76" s="3"/>
      <c r="B76" s="11" t="s">
        <v>83</v>
      </c>
      <c r="C76" s="12"/>
      <c r="D76" s="12"/>
      <c r="E76" s="12"/>
      <c r="F76" s="12"/>
      <c r="G76" s="12"/>
      <c r="H76" s="13"/>
      <c r="I76" s="5">
        <v>59066159</v>
      </c>
      <c r="J76" s="6"/>
      <c r="K76" s="6"/>
      <c r="L76" s="6"/>
      <c r="M76" s="6"/>
      <c r="N76" s="6"/>
      <c r="O76" s="7"/>
      <c r="P76" s="5">
        <v>28547401</v>
      </c>
      <c r="Q76" s="6"/>
      <c r="R76" s="6"/>
      <c r="S76" s="6"/>
      <c r="T76" s="6"/>
      <c r="U76" s="6"/>
      <c r="V76" s="7"/>
      <c r="W76" s="5">
        <f>I76-P76</f>
        <v>30518758</v>
      </c>
      <c r="X76" s="6"/>
      <c r="Y76" s="6"/>
      <c r="Z76" s="6"/>
      <c r="AA76" s="6"/>
      <c r="AB76" s="6"/>
      <c r="AC76" s="7"/>
      <c r="AD76" s="4"/>
      <c r="AE76" s="3"/>
      <c r="AF76" s="3"/>
      <c r="AG76" s="3"/>
      <c r="AH76" s="3"/>
      <c r="AI76" s="3"/>
      <c r="AJ76" s="3"/>
      <c r="AK76" s="3"/>
      <c r="AL76" s="3"/>
      <c r="AM76" s="3"/>
      <c r="AN76" s="3"/>
    </row>
    <row r="77" spans="1:40" x14ac:dyDescent="0.15">
      <c r="A77" s="3"/>
      <c r="B77" s="8" t="s">
        <v>63</v>
      </c>
      <c r="C77" s="9"/>
      <c r="D77" s="9"/>
      <c r="E77" s="9"/>
      <c r="F77" s="9"/>
      <c r="G77" s="9"/>
      <c r="H77" s="10"/>
      <c r="I77" s="5">
        <f>SUM(I75:O76)</f>
        <v>872467959</v>
      </c>
      <c r="J77" s="6"/>
      <c r="K77" s="6"/>
      <c r="L77" s="6"/>
      <c r="M77" s="6"/>
      <c r="N77" s="6"/>
      <c r="O77" s="7"/>
      <c r="P77" s="5">
        <f>SUM(P75:V76)</f>
        <v>533362566</v>
      </c>
      <c r="Q77" s="6"/>
      <c r="R77" s="6"/>
      <c r="S77" s="6"/>
      <c r="T77" s="6"/>
      <c r="U77" s="6"/>
      <c r="V77" s="7"/>
      <c r="W77" s="5">
        <f>SUM(W75:AC76)</f>
        <v>339105393</v>
      </c>
      <c r="X77" s="6"/>
      <c r="Y77" s="6"/>
      <c r="Z77" s="6"/>
      <c r="AA77" s="6"/>
      <c r="AB77" s="6"/>
      <c r="AC77" s="7"/>
      <c r="AD77" s="4"/>
      <c r="AE77" s="3"/>
      <c r="AF77" s="3"/>
      <c r="AG77" s="3"/>
      <c r="AH77" s="3"/>
      <c r="AI77" s="3"/>
      <c r="AJ77" s="3"/>
      <c r="AK77" s="3"/>
      <c r="AL77" s="3"/>
      <c r="AM77" s="3"/>
      <c r="AN77" s="3"/>
    </row>
    <row r="78" spans="1:40" x14ac:dyDescent="0.15">
      <c r="A78" s="3"/>
      <c r="B78" s="11" t="s">
        <v>64</v>
      </c>
      <c r="C78" s="12"/>
      <c r="D78" s="12"/>
      <c r="E78" s="12"/>
      <c r="F78" s="12"/>
      <c r="G78" s="12"/>
      <c r="H78" s="13"/>
      <c r="I78" s="5"/>
      <c r="J78" s="6"/>
      <c r="K78" s="6"/>
      <c r="L78" s="6"/>
      <c r="M78" s="6"/>
      <c r="N78" s="6"/>
      <c r="O78" s="7"/>
      <c r="P78" s="5"/>
      <c r="Q78" s="6"/>
      <c r="R78" s="6"/>
      <c r="S78" s="6"/>
      <c r="T78" s="6"/>
      <c r="U78" s="6"/>
      <c r="V78" s="7"/>
      <c r="W78" s="5"/>
      <c r="X78" s="6"/>
      <c r="Y78" s="6"/>
      <c r="Z78" s="6"/>
      <c r="AA78" s="6"/>
      <c r="AB78" s="6"/>
      <c r="AC78" s="7"/>
      <c r="AD78" s="4"/>
      <c r="AE78" s="3"/>
      <c r="AF78" s="3"/>
      <c r="AG78" s="3"/>
      <c r="AH78" s="3"/>
      <c r="AI78" s="3"/>
      <c r="AJ78" s="3"/>
      <c r="AK78" s="3"/>
      <c r="AL78" s="3"/>
      <c r="AM78" s="3"/>
      <c r="AN78" s="3"/>
    </row>
    <row r="79" spans="1:40" x14ac:dyDescent="0.15">
      <c r="A79" s="3"/>
      <c r="B79" s="11" t="s">
        <v>52</v>
      </c>
      <c r="C79" s="12"/>
      <c r="D79" s="12"/>
      <c r="E79" s="12"/>
      <c r="F79" s="12"/>
      <c r="G79" s="12"/>
      <c r="H79" s="13"/>
      <c r="I79" s="5">
        <v>350000</v>
      </c>
      <c r="J79" s="6"/>
      <c r="K79" s="6"/>
      <c r="L79" s="6"/>
      <c r="M79" s="6"/>
      <c r="N79" s="6"/>
      <c r="O79" s="7"/>
      <c r="P79" s="5">
        <v>349999</v>
      </c>
      <c r="Q79" s="6"/>
      <c r="R79" s="6"/>
      <c r="S79" s="6"/>
      <c r="T79" s="6"/>
      <c r="U79" s="6"/>
      <c r="V79" s="7"/>
      <c r="W79" s="5">
        <f>I79-P79</f>
        <v>1</v>
      </c>
      <c r="X79" s="6"/>
      <c r="Y79" s="6"/>
      <c r="Z79" s="6"/>
      <c r="AA79" s="6"/>
      <c r="AB79" s="6"/>
      <c r="AC79" s="7"/>
      <c r="AD79" s="4"/>
      <c r="AE79" s="3"/>
      <c r="AF79" s="3"/>
      <c r="AG79" s="3"/>
      <c r="AH79" s="3"/>
      <c r="AI79" s="3"/>
      <c r="AJ79" s="3"/>
      <c r="AK79" s="3"/>
      <c r="AL79" s="3"/>
      <c r="AM79" s="3"/>
      <c r="AN79" s="3"/>
    </row>
    <row r="80" spans="1:40" x14ac:dyDescent="0.15">
      <c r="A80" s="3"/>
      <c r="B80" s="11" t="s">
        <v>65</v>
      </c>
      <c r="C80" s="12"/>
      <c r="D80" s="12"/>
      <c r="E80" s="12"/>
      <c r="F80" s="12"/>
      <c r="G80" s="12"/>
      <c r="H80" s="13"/>
      <c r="I80" s="5">
        <v>10309600</v>
      </c>
      <c r="J80" s="6"/>
      <c r="K80" s="6"/>
      <c r="L80" s="6"/>
      <c r="M80" s="6"/>
      <c r="N80" s="6"/>
      <c r="O80" s="7"/>
      <c r="P80" s="5">
        <v>8280764</v>
      </c>
      <c r="Q80" s="6"/>
      <c r="R80" s="6"/>
      <c r="S80" s="6"/>
      <c r="T80" s="6"/>
      <c r="U80" s="6"/>
      <c r="V80" s="7"/>
      <c r="W80" s="5">
        <f t="shared" ref="W80:W83" si="0">I80-P80</f>
        <v>2028836</v>
      </c>
      <c r="X80" s="6"/>
      <c r="Y80" s="6"/>
      <c r="Z80" s="6"/>
      <c r="AA80" s="6"/>
      <c r="AB80" s="6"/>
      <c r="AC80" s="7"/>
      <c r="AD80" s="4"/>
      <c r="AE80" s="3"/>
      <c r="AF80" s="3"/>
      <c r="AG80" s="3"/>
      <c r="AH80" s="3"/>
      <c r="AI80" s="3"/>
      <c r="AJ80" s="3"/>
      <c r="AK80" s="3"/>
      <c r="AL80" s="3"/>
      <c r="AM80" s="3"/>
      <c r="AN80" s="3"/>
    </row>
    <row r="81" spans="1:40" x14ac:dyDescent="0.15">
      <c r="A81" s="3"/>
      <c r="B81" s="11" t="s">
        <v>66</v>
      </c>
      <c r="C81" s="12"/>
      <c r="D81" s="12"/>
      <c r="E81" s="12"/>
      <c r="F81" s="12"/>
      <c r="G81" s="12"/>
      <c r="H81" s="13"/>
      <c r="I81" s="5">
        <v>21874650</v>
      </c>
      <c r="J81" s="6"/>
      <c r="K81" s="6"/>
      <c r="L81" s="6"/>
      <c r="M81" s="6"/>
      <c r="N81" s="6"/>
      <c r="O81" s="7"/>
      <c r="P81" s="5">
        <v>21269427</v>
      </c>
      <c r="Q81" s="6"/>
      <c r="R81" s="6"/>
      <c r="S81" s="6"/>
      <c r="T81" s="6"/>
      <c r="U81" s="6"/>
      <c r="V81" s="7"/>
      <c r="W81" s="5">
        <f t="shared" si="0"/>
        <v>605223</v>
      </c>
      <c r="X81" s="6"/>
      <c r="Y81" s="6"/>
      <c r="Z81" s="6"/>
      <c r="AA81" s="6"/>
      <c r="AB81" s="6"/>
      <c r="AC81" s="7"/>
      <c r="AD81" s="4"/>
      <c r="AE81" s="3"/>
      <c r="AF81" s="3"/>
      <c r="AG81" s="3"/>
      <c r="AH81" s="3"/>
      <c r="AI81" s="3"/>
      <c r="AJ81" s="3"/>
      <c r="AK81" s="3"/>
      <c r="AL81" s="3"/>
      <c r="AM81" s="3"/>
      <c r="AN81" s="3"/>
    </row>
    <row r="82" spans="1:40" x14ac:dyDescent="0.15">
      <c r="A82" s="3"/>
      <c r="B82" s="11" t="s">
        <v>67</v>
      </c>
      <c r="C82" s="12"/>
      <c r="D82" s="12"/>
      <c r="E82" s="12"/>
      <c r="F82" s="12"/>
      <c r="G82" s="12"/>
      <c r="H82" s="13"/>
      <c r="I82" s="5">
        <v>170633240</v>
      </c>
      <c r="J82" s="6"/>
      <c r="K82" s="6"/>
      <c r="L82" s="6"/>
      <c r="M82" s="6"/>
      <c r="N82" s="6"/>
      <c r="O82" s="7"/>
      <c r="P82" s="5">
        <v>110465566</v>
      </c>
      <c r="Q82" s="6"/>
      <c r="R82" s="6"/>
      <c r="S82" s="6"/>
      <c r="T82" s="6"/>
      <c r="U82" s="6"/>
      <c r="V82" s="7"/>
      <c r="W82" s="5">
        <f t="shared" si="0"/>
        <v>60167674</v>
      </c>
      <c r="X82" s="6"/>
      <c r="Y82" s="6"/>
      <c r="Z82" s="6"/>
      <c r="AA82" s="6"/>
      <c r="AB82" s="6"/>
      <c r="AC82" s="7"/>
      <c r="AD82" s="4"/>
      <c r="AE82" s="3"/>
      <c r="AF82" s="3"/>
      <c r="AG82" s="3"/>
      <c r="AH82" s="3"/>
      <c r="AI82" s="3"/>
      <c r="AJ82" s="3"/>
      <c r="AK82" s="3"/>
      <c r="AL82" s="3"/>
      <c r="AM82" s="3"/>
      <c r="AN82" s="3"/>
    </row>
    <row r="83" spans="1:40" x14ac:dyDescent="0.15">
      <c r="A83" s="3"/>
      <c r="B83" s="8" t="s">
        <v>63</v>
      </c>
      <c r="C83" s="9"/>
      <c r="D83" s="9"/>
      <c r="E83" s="9"/>
      <c r="F83" s="9"/>
      <c r="G83" s="9"/>
      <c r="H83" s="10"/>
      <c r="I83" s="5">
        <f>SUM(I79:O82)</f>
        <v>203167490</v>
      </c>
      <c r="J83" s="6"/>
      <c r="K83" s="6"/>
      <c r="L83" s="6"/>
      <c r="M83" s="6"/>
      <c r="N83" s="6"/>
      <c r="O83" s="7"/>
      <c r="P83" s="5">
        <f>SUM(P79:V82)</f>
        <v>140365756</v>
      </c>
      <c r="Q83" s="6"/>
      <c r="R83" s="6"/>
      <c r="S83" s="6"/>
      <c r="T83" s="6"/>
      <c r="U83" s="6"/>
      <c r="V83" s="7"/>
      <c r="W83" s="5">
        <f>I83-P83</f>
        <v>62801734</v>
      </c>
      <c r="X83" s="6"/>
      <c r="Y83" s="6"/>
      <c r="Z83" s="6"/>
      <c r="AA83" s="6"/>
      <c r="AB83" s="6"/>
      <c r="AC83" s="7"/>
      <c r="AD83" s="4"/>
      <c r="AE83" s="3"/>
      <c r="AF83" s="3"/>
      <c r="AG83" s="3"/>
      <c r="AH83" s="3"/>
      <c r="AI83" s="3"/>
      <c r="AJ83" s="3"/>
      <c r="AK83" s="3"/>
      <c r="AL83" s="3"/>
      <c r="AM83" s="3"/>
      <c r="AN83" s="3"/>
    </row>
    <row r="84" spans="1:40" x14ac:dyDescent="0.15">
      <c r="B84" s="8" t="s">
        <v>53</v>
      </c>
      <c r="C84" s="9"/>
      <c r="D84" s="9"/>
      <c r="E84" s="9"/>
      <c r="F84" s="9"/>
      <c r="G84" s="9"/>
      <c r="H84" s="10"/>
      <c r="I84" s="5">
        <f>I77+I83</f>
        <v>1075635449</v>
      </c>
      <c r="J84" s="6"/>
      <c r="K84" s="6"/>
      <c r="L84" s="6"/>
      <c r="M84" s="6"/>
      <c r="N84" s="6"/>
      <c r="O84" s="7"/>
      <c r="P84" s="5">
        <f t="shared" ref="P84" si="1">P77+P83</f>
        <v>673728322</v>
      </c>
      <c r="Q84" s="6"/>
      <c r="R84" s="6"/>
      <c r="S84" s="6"/>
      <c r="T84" s="6"/>
      <c r="U84" s="6"/>
      <c r="V84" s="7"/>
      <c r="W84" s="5">
        <f t="shared" ref="W84" si="2">W77+W83</f>
        <v>401907127</v>
      </c>
      <c r="X84" s="6"/>
      <c r="Y84" s="6"/>
      <c r="Z84" s="6"/>
      <c r="AA84" s="6"/>
      <c r="AB84" s="6"/>
      <c r="AC84" s="7"/>
    </row>
    <row r="86" spans="1:40" x14ac:dyDescent="0.15">
      <c r="A86" s="2" t="s">
        <v>84</v>
      </c>
    </row>
    <row r="87" spans="1:40" x14ac:dyDescent="0.15">
      <c r="B87" s="2" t="s">
        <v>68</v>
      </c>
    </row>
    <row r="88" spans="1:40"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1" t="s">
        <v>54</v>
      </c>
      <c r="AH88" s="3"/>
      <c r="AI88" s="3"/>
      <c r="AJ88" s="3"/>
      <c r="AK88" s="3"/>
      <c r="AL88" s="3"/>
      <c r="AM88" s="3"/>
      <c r="AN88" s="3"/>
    </row>
    <row r="89" spans="1:40" x14ac:dyDescent="0.15">
      <c r="A89" s="3"/>
      <c r="B89" s="8" t="s">
        <v>59</v>
      </c>
      <c r="C89" s="9"/>
      <c r="D89" s="9"/>
      <c r="E89" s="9"/>
      <c r="F89" s="9"/>
      <c r="G89" s="9"/>
      <c r="H89" s="10"/>
      <c r="I89" s="8" t="s">
        <v>69</v>
      </c>
      <c r="J89" s="9"/>
      <c r="K89" s="9"/>
      <c r="L89" s="9"/>
      <c r="M89" s="9"/>
      <c r="N89" s="9"/>
      <c r="O89" s="10"/>
      <c r="P89" s="8" t="s">
        <v>70</v>
      </c>
      <c r="Q89" s="9"/>
      <c r="R89" s="9"/>
      <c r="S89" s="9"/>
      <c r="T89" s="9"/>
      <c r="U89" s="9"/>
      <c r="V89" s="9"/>
      <c r="W89" s="9"/>
      <c r="X89" s="9"/>
      <c r="Y89" s="9"/>
      <c r="Z89" s="10"/>
      <c r="AA89" s="8" t="s">
        <v>71</v>
      </c>
      <c r="AB89" s="9"/>
      <c r="AC89" s="9"/>
      <c r="AD89" s="9"/>
      <c r="AE89" s="9"/>
      <c r="AF89" s="9"/>
      <c r="AG89" s="10"/>
      <c r="AH89" s="4"/>
      <c r="AI89" s="3"/>
      <c r="AJ89" s="3"/>
      <c r="AK89" s="3"/>
      <c r="AL89" s="3"/>
      <c r="AM89" s="3"/>
      <c r="AN89" s="3"/>
    </row>
    <row r="90" spans="1:40" x14ac:dyDescent="0.15">
      <c r="A90" s="3"/>
      <c r="B90" s="11" t="s">
        <v>72</v>
      </c>
      <c r="C90" s="12"/>
      <c r="D90" s="12"/>
      <c r="E90" s="12"/>
      <c r="F90" s="12"/>
      <c r="G90" s="12"/>
      <c r="H90" s="13"/>
      <c r="I90" s="5">
        <v>70250452</v>
      </c>
      <c r="J90" s="6"/>
      <c r="K90" s="6"/>
      <c r="L90" s="6"/>
      <c r="M90" s="6"/>
      <c r="N90" s="6"/>
      <c r="O90" s="7"/>
      <c r="P90" s="5">
        <v>0</v>
      </c>
      <c r="Q90" s="6"/>
      <c r="R90" s="6"/>
      <c r="S90" s="6"/>
      <c r="T90" s="6"/>
      <c r="U90" s="6"/>
      <c r="V90" s="6"/>
      <c r="W90" s="6"/>
      <c r="X90" s="6"/>
      <c r="Y90" s="6"/>
      <c r="Z90" s="7"/>
      <c r="AA90" s="5">
        <f>I90</f>
        <v>70250452</v>
      </c>
      <c r="AB90" s="6"/>
      <c r="AC90" s="6"/>
      <c r="AD90" s="6"/>
      <c r="AE90" s="6"/>
      <c r="AF90" s="6"/>
      <c r="AG90" s="7"/>
      <c r="AH90" s="4"/>
      <c r="AI90" s="3"/>
      <c r="AJ90" s="3"/>
      <c r="AK90" s="3"/>
      <c r="AL90" s="3"/>
      <c r="AM90" s="3"/>
      <c r="AN90" s="3"/>
    </row>
    <row r="91" spans="1:40" x14ac:dyDescent="0.15">
      <c r="A91" s="3"/>
      <c r="B91" s="8" t="s">
        <v>53</v>
      </c>
      <c r="C91" s="9"/>
      <c r="D91" s="9"/>
      <c r="E91" s="9"/>
      <c r="F91" s="9"/>
      <c r="G91" s="9"/>
      <c r="H91" s="10"/>
      <c r="I91" s="5">
        <f>I90</f>
        <v>70250452</v>
      </c>
      <c r="J91" s="6"/>
      <c r="K91" s="6"/>
      <c r="L91" s="6"/>
      <c r="M91" s="6"/>
      <c r="N91" s="6"/>
      <c r="O91" s="7"/>
      <c r="P91" s="5">
        <v>0</v>
      </c>
      <c r="Q91" s="6"/>
      <c r="R91" s="6"/>
      <c r="S91" s="6"/>
      <c r="T91" s="6"/>
      <c r="U91" s="6"/>
      <c r="V91" s="6"/>
      <c r="W91" s="6"/>
      <c r="X91" s="6"/>
      <c r="Y91" s="6"/>
      <c r="Z91" s="7"/>
      <c r="AA91" s="5">
        <f>AA90</f>
        <v>70250452</v>
      </c>
      <c r="AB91" s="6"/>
      <c r="AC91" s="6"/>
      <c r="AD91" s="6"/>
      <c r="AE91" s="6"/>
      <c r="AF91" s="6"/>
      <c r="AG91" s="7"/>
      <c r="AH91" s="4"/>
      <c r="AI91" s="3"/>
      <c r="AJ91" s="3"/>
      <c r="AK91" s="3"/>
      <c r="AL91" s="3"/>
      <c r="AM91" s="3"/>
      <c r="AN91" s="3"/>
    </row>
    <row r="93" spans="1:40" x14ac:dyDescent="0.15">
      <c r="A93" s="2" t="s">
        <v>73</v>
      </c>
    </row>
    <row r="94" spans="1:40" x14ac:dyDescent="0.15">
      <c r="B94" s="2" t="s">
        <v>27</v>
      </c>
    </row>
    <row r="96" spans="1:40" x14ac:dyDescent="0.15">
      <c r="A96" s="2" t="s">
        <v>74</v>
      </c>
    </row>
    <row r="97" spans="1:2" x14ac:dyDescent="0.15">
      <c r="B97" s="2" t="s">
        <v>27</v>
      </c>
    </row>
    <row r="99" spans="1:2" x14ac:dyDescent="0.15">
      <c r="A99" s="2" t="s">
        <v>75</v>
      </c>
    </row>
    <row r="100" spans="1:2" x14ac:dyDescent="0.15">
      <c r="A100" s="2" t="s">
        <v>76</v>
      </c>
    </row>
    <row r="101" spans="1:2" x14ac:dyDescent="0.15">
      <c r="B101" s="2" t="s">
        <v>27</v>
      </c>
    </row>
  </sheetData>
  <mergeCells count="76">
    <mergeCell ref="B84:H84"/>
    <mergeCell ref="I84:O84"/>
    <mergeCell ref="P84:V84"/>
    <mergeCell ref="W84:AC84"/>
    <mergeCell ref="A2:AN2"/>
    <mergeCell ref="B60:H60"/>
    <mergeCell ref="B61:H61"/>
    <mergeCell ref="B62:H62"/>
    <mergeCell ref="I60:O60"/>
    <mergeCell ref="P60:V60"/>
    <mergeCell ref="W60:AC60"/>
    <mergeCell ref="AD60:AJ60"/>
    <mergeCell ref="I61:O61"/>
    <mergeCell ref="I62:O62"/>
    <mergeCell ref="AD62:AJ62"/>
    <mergeCell ref="W62:AC62"/>
    <mergeCell ref="P62:V62"/>
    <mergeCell ref="P61:V61"/>
    <mergeCell ref="W61:AC61"/>
    <mergeCell ref="AD61:AJ61"/>
    <mergeCell ref="B83:H83"/>
    <mergeCell ref="I73:O73"/>
    <mergeCell ref="I78:O78"/>
    <mergeCell ref="I79:O79"/>
    <mergeCell ref="I80:O80"/>
    <mergeCell ref="I81:O81"/>
    <mergeCell ref="B73:H73"/>
    <mergeCell ref="B74:H74"/>
    <mergeCell ref="B75:H75"/>
    <mergeCell ref="B76:H76"/>
    <mergeCell ref="B77:H77"/>
    <mergeCell ref="B78:H78"/>
    <mergeCell ref="I77:O77"/>
    <mergeCell ref="B79:H79"/>
    <mergeCell ref="B80:H80"/>
    <mergeCell ref="B81:H81"/>
    <mergeCell ref="B82:H82"/>
    <mergeCell ref="I82:O82"/>
    <mergeCell ref="P73:V73"/>
    <mergeCell ref="W73:AC73"/>
    <mergeCell ref="I74:O74"/>
    <mergeCell ref="I75:O75"/>
    <mergeCell ref="I76:O76"/>
    <mergeCell ref="P74:V74"/>
    <mergeCell ref="P75:V75"/>
    <mergeCell ref="P76:V76"/>
    <mergeCell ref="I83:O83"/>
    <mergeCell ref="P79:V79"/>
    <mergeCell ref="P80:V80"/>
    <mergeCell ref="P81:V81"/>
    <mergeCell ref="W74:AC74"/>
    <mergeCell ref="W75:AC75"/>
    <mergeCell ref="W76:AC76"/>
    <mergeCell ref="W77:AC77"/>
    <mergeCell ref="W78:AC78"/>
    <mergeCell ref="P82:V82"/>
    <mergeCell ref="P83:V83"/>
    <mergeCell ref="P77:V77"/>
    <mergeCell ref="P78:V78"/>
    <mergeCell ref="W79:AC79"/>
    <mergeCell ref="W80:AC80"/>
    <mergeCell ref="W81:AC81"/>
    <mergeCell ref="B89:H89"/>
    <mergeCell ref="B90:H90"/>
    <mergeCell ref="B91:H91"/>
    <mergeCell ref="I89:O89"/>
    <mergeCell ref="P89:Z89"/>
    <mergeCell ref="I90:O90"/>
    <mergeCell ref="I91:O91"/>
    <mergeCell ref="P90:Z90"/>
    <mergeCell ref="P91:Z91"/>
    <mergeCell ref="AA90:AG90"/>
    <mergeCell ref="AA91:AG91"/>
    <mergeCell ref="W82:AC82"/>
    <mergeCell ref="W83:AC83"/>
    <mergeCell ref="AA89:AG89"/>
  </mergeCells>
  <phoneticPr fontId="1"/>
  <pageMargins left="0.7" right="0.7" top="0.75" bottom="0.75" header="0.3" footer="0.3"/>
  <pageSetup paperSize="9" fitToHeight="0"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廣幡会計００３</dc:creator>
  <cp:lastModifiedBy>英和 廣幡</cp:lastModifiedBy>
  <dcterms:created xsi:type="dcterms:W3CDTF">2022-05-12T02:01:18Z</dcterms:created>
  <dcterms:modified xsi:type="dcterms:W3CDTF">2024-05-11T01:10:23Z</dcterms:modified>
</cp:coreProperties>
</file>