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顧問先（法人税務申告）（税務調査）\03月決算\049　高森福祉会　2020年6月から関与\03　決算\令和6年3月期\②4月中旬～5月上旬に事務所で行う業務\監査時に必要な資料1セット目\⑤注記\"/>
    </mc:Choice>
  </mc:AlternateContent>
  <bookViews>
    <workbookView xWindow="-120" yWindow="-120" windowWidth="29040" windowHeight="15840"/>
  </bookViews>
  <sheets>
    <sheet name="別紙２"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88" i="1" l="1"/>
  <c r="I88" i="1"/>
  <c r="W78" i="1"/>
  <c r="W79" i="1"/>
  <c r="W77" i="1"/>
  <c r="W74" i="1"/>
  <c r="W75" i="1"/>
  <c r="W73" i="1"/>
  <c r="AD59" i="1"/>
  <c r="AD58" i="1"/>
  <c r="P60" i="1"/>
  <c r="W60" i="1"/>
  <c r="I60" i="1"/>
  <c r="P80" i="1"/>
  <c r="I80" i="1"/>
  <c r="P75" i="1"/>
  <c r="I75" i="1"/>
  <c r="W80" i="1" l="1"/>
  <c r="I81" i="1"/>
  <c r="P81" i="1"/>
  <c r="AD60" i="1"/>
  <c r="W81" i="1" l="1"/>
</calcChain>
</file>

<file path=xl/sharedStrings.xml><?xml version="1.0" encoding="utf-8"?>
<sst xmlns="http://schemas.openxmlformats.org/spreadsheetml/2006/main" count="96" uniqueCount="83">
  <si>
    <t>別紙２</t>
  </si>
  <si>
    <t>計算書類に対する注記（せんぞく苑拠点拠点区分用）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</si>
  <si>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</si>
  <si>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</si>
  <si>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</si>
  <si>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</si>
  <si>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</si>
  <si>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</si>
  <si>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</si>
  <si>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</si>
  <si>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</si>
  <si>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</si>
  <si>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</si>
  <si>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</si>
  <si>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</si>
  <si>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</si>
  <si>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</si>
  <si>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</si>
  <si>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</si>
  <si>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</si>
  <si>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</si>
  <si>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</si>
  <si>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</si>
  <si>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</si>
  <si>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</si>
  <si>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</si>
  <si>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</si>
  <si>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</si>
  <si>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</si>
  <si>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</si>
  <si>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</si>
  <si>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</si>
  <si>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</si>
  <si>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（１）せんぞく苑拠点計算書類（会計基準省令第一号第四様式、第二号第四様式、第三号第四様式）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</si>
  <si>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</si>
  <si>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</si>
  <si>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</si>
  <si>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千束苑拠点（社会福祉事業）</t>
  </si>
  <si>
    <t>　　　　　　「短期入所生活介護せんぞく苑」</t>
  </si>
  <si>
    <t>　　　　　　「通所介護せんぞく苑」</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</si>
  <si>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</si>
  <si>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</si>
  <si>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</si>
  <si>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</si>
  <si>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</si>
  <si>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</si>
  <si>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</si>
  <si>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</si>
  <si>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</si>
  <si>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</si>
  <si>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</si>
  <si>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</si>
  <si>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</si>
  <si>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</si>
  <si>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</si>
  <si>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</si>
  <si>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</si>
  <si>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</si>
  <si>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</si>
  <si>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</si>
  <si>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</si>
  <si>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</si>
  <si>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</si>
  <si>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</si>
  <si>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</si>
  <si>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</si>
  <si>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</si>
  <si>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</si>
  <si>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</si>
  <si>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</si>
  <si>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</si>
  <si>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</si>
  <si>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</si>
  <si>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</si>
  <si>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</si>
  <si>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</si>
  <si>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</si>
  <si>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</si>
  <si>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</si>
  <si>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phoneticPr fontId="1"/>
  </si>
  <si>
    <t>　　　の科目で費用処理している。</t>
    <phoneticPr fontId="1"/>
  </si>
  <si>
    <t>　　　に計上している。</t>
    <phoneticPr fontId="1"/>
  </si>
  <si>
    <t>建物附属設備</t>
    <rPh sb="2" eb="6">
      <t>フゾクセツビ</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</si>
</sst>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0" xfId="0" applyNumberFormat="1" applyFont="1" applyAlignment="1">
      <alignment horizontal="center" vertical="center"/>
    </xf>
    <xf numFmtId="176" fontId="3" fillId="0" borderId="0" xfId="0" applyNumberFormat="1" applyFont="1" applyAlignment="1">
      <alignment horizontal="righ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98"/>
  <sheetViews>
    <sheetView tabSelected="1" topLeftCell="A67" workbookViewId="0">
      <selection activeCell="AA88" sqref="AA88:AG88"/>
    </sheetView>
  </sheetViews>
  <sheetFormatPr defaultRowHeight="13.5" x14ac:dyDescent="0.15"/>
  <cols>
    <col min="1" max="40" width="2.625" customWidth="1"/>
  </cols>
  <sheetData>
    <row r="1" spans="1:40" x14ac:dyDescent="0.15">
      <c r="AN1" s="1" t="s">
        <v>0</v>
      </c>
    </row>
    <row r="2" spans="1:40" x14ac:dyDescent="0.1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74</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75</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76</v>
      </c>
    </row>
    <row r="27" spans="2:2" x14ac:dyDescent="0.15">
      <c r="B27" s="2" t="s">
        <v>22</v>
      </c>
    </row>
    <row r="28" spans="2:2" x14ac:dyDescent="0.15">
      <c r="B28" s="2" t="s">
        <v>77</v>
      </c>
    </row>
    <row r="29" spans="2:2" x14ac:dyDescent="0.15">
      <c r="B29" s="2" t="s">
        <v>23</v>
      </c>
    </row>
    <row r="30" spans="2:2" x14ac:dyDescent="0.15">
      <c r="B30" s="2" t="s">
        <v>78</v>
      </c>
    </row>
    <row r="31" spans="2:2" x14ac:dyDescent="0.15">
      <c r="B31" s="2" t="s">
        <v>79</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80</v>
      </c>
    </row>
    <row r="41" spans="1:2" x14ac:dyDescent="0.15">
      <c r="B41" s="2" t="s">
        <v>30</v>
      </c>
    </row>
    <row r="42" spans="1:2" x14ac:dyDescent="0.15">
      <c r="B42" s="2" t="s">
        <v>81</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2" spans="1:40" x14ac:dyDescent="0.15">
      <c r="B52" s="2" t="s">
        <v>39</v>
      </c>
    </row>
    <row r="54" spans="1:40" x14ac:dyDescent="0.15">
      <c r="A54" s="2" t="s">
        <v>40</v>
      </c>
    </row>
    <row r="55" spans="1:40" x14ac:dyDescent="0.15">
      <c r="B55" s="2" t="s">
        <v>41</v>
      </c>
    </row>
    <row r="56" spans="1:40"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1" t="s">
        <v>50</v>
      </c>
      <c r="AK56" s="3"/>
      <c r="AL56" s="3"/>
      <c r="AM56" s="3"/>
      <c r="AN56" s="3"/>
    </row>
    <row r="57" spans="1:40" x14ac:dyDescent="0.15">
      <c r="A57" s="3"/>
      <c r="B57" s="10" t="s">
        <v>42</v>
      </c>
      <c r="C57" s="11"/>
      <c r="D57" s="11"/>
      <c r="E57" s="11"/>
      <c r="F57" s="11"/>
      <c r="G57" s="11"/>
      <c r="H57" s="12"/>
      <c r="I57" s="10" t="s">
        <v>43</v>
      </c>
      <c r="J57" s="11"/>
      <c r="K57" s="11"/>
      <c r="L57" s="11"/>
      <c r="M57" s="11"/>
      <c r="N57" s="11"/>
      <c r="O57" s="12"/>
      <c r="P57" s="10" t="s">
        <v>44</v>
      </c>
      <c r="Q57" s="11"/>
      <c r="R57" s="11"/>
      <c r="S57" s="11"/>
      <c r="T57" s="11"/>
      <c r="U57" s="11"/>
      <c r="V57" s="12"/>
      <c r="W57" s="10" t="s">
        <v>45</v>
      </c>
      <c r="X57" s="11"/>
      <c r="Y57" s="11"/>
      <c r="Z57" s="11"/>
      <c r="AA57" s="11"/>
      <c r="AB57" s="11"/>
      <c r="AC57" s="12"/>
      <c r="AD57" s="10" t="s">
        <v>46</v>
      </c>
      <c r="AE57" s="11"/>
      <c r="AF57" s="11"/>
      <c r="AG57" s="11"/>
      <c r="AH57" s="11"/>
      <c r="AI57" s="11"/>
      <c r="AJ57" s="12"/>
      <c r="AK57" s="4"/>
      <c r="AL57" s="3"/>
      <c r="AM57" s="3"/>
      <c r="AN57" s="3"/>
    </row>
    <row r="58" spans="1:40" x14ac:dyDescent="0.15">
      <c r="A58" s="3"/>
      <c r="B58" s="13" t="s">
        <v>47</v>
      </c>
      <c r="C58" s="14"/>
      <c r="D58" s="14"/>
      <c r="E58" s="14"/>
      <c r="F58" s="14"/>
      <c r="G58" s="14"/>
      <c r="H58" s="15"/>
      <c r="I58" s="7">
        <v>31100000</v>
      </c>
      <c r="J58" s="8"/>
      <c r="K58" s="8"/>
      <c r="L58" s="8"/>
      <c r="M58" s="8"/>
      <c r="N58" s="8"/>
      <c r="O58" s="9"/>
      <c r="P58" s="7">
        <v>0</v>
      </c>
      <c r="Q58" s="8"/>
      <c r="R58" s="8"/>
      <c r="S58" s="8"/>
      <c r="T58" s="8"/>
      <c r="U58" s="8"/>
      <c r="V58" s="9"/>
      <c r="W58" s="7">
        <v>0</v>
      </c>
      <c r="X58" s="8"/>
      <c r="Y58" s="8"/>
      <c r="Z58" s="8"/>
      <c r="AA58" s="8"/>
      <c r="AB58" s="8"/>
      <c r="AC58" s="9"/>
      <c r="AD58" s="7">
        <f>I58+P58-W58</f>
        <v>31100000</v>
      </c>
      <c r="AE58" s="8"/>
      <c r="AF58" s="8"/>
      <c r="AG58" s="8"/>
      <c r="AH58" s="8"/>
      <c r="AI58" s="8"/>
      <c r="AJ58" s="9"/>
      <c r="AK58" s="4"/>
      <c r="AL58" s="3"/>
      <c r="AM58" s="3"/>
      <c r="AN58" s="3"/>
    </row>
    <row r="59" spans="1:40" x14ac:dyDescent="0.15">
      <c r="A59" s="3"/>
      <c r="B59" s="13" t="s">
        <v>48</v>
      </c>
      <c r="C59" s="14"/>
      <c r="D59" s="14"/>
      <c r="E59" s="14"/>
      <c r="F59" s="14"/>
      <c r="G59" s="14"/>
      <c r="H59" s="15"/>
      <c r="I59" s="7">
        <v>163739622</v>
      </c>
      <c r="J59" s="8"/>
      <c r="K59" s="8"/>
      <c r="L59" s="8"/>
      <c r="M59" s="8"/>
      <c r="N59" s="8"/>
      <c r="O59" s="9"/>
      <c r="P59" s="7">
        <v>15160750</v>
      </c>
      <c r="Q59" s="8"/>
      <c r="R59" s="8"/>
      <c r="S59" s="8"/>
      <c r="T59" s="8"/>
      <c r="U59" s="8"/>
      <c r="V59" s="9"/>
      <c r="W59" s="7">
        <v>6537466</v>
      </c>
      <c r="X59" s="8"/>
      <c r="Y59" s="8"/>
      <c r="Z59" s="8"/>
      <c r="AA59" s="8"/>
      <c r="AB59" s="8"/>
      <c r="AC59" s="9"/>
      <c r="AD59" s="7">
        <f>I59+P59-W59</f>
        <v>172362906</v>
      </c>
      <c r="AE59" s="8"/>
      <c r="AF59" s="8"/>
      <c r="AG59" s="8"/>
      <c r="AH59" s="8"/>
      <c r="AI59" s="8"/>
      <c r="AJ59" s="9"/>
      <c r="AK59" s="4"/>
      <c r="AL59" s="3"/>
      <c r="AM59" s="3"/>
      <c r="AN59" s="3"/>
    </row>
    <row r="60" spans="1:40" x14ac:dyDescent="0.15">
      <c r="B60" s="10" t="s">
        <v>49</v>
      </c>
      <c r="C60" s="11"/>
      <c r="D60" s="11"/>
      <c r="E60" s="11"/>
      <c r="F60" s="11"/>
      <c r="G60" s="11"/>
      <c r="H60" s="12"/>
      <c r="I60" s="7">
        <f>SUM(I58:O59)</f>
        <v>194839622</v>
      </c>
      <c r="J60" s="8"/>
      <c r="K60" s="8"/>
      <c r="L60" s="8"/>
      <c r="M60" s="8"/>
      <c r="N60" s="8"/>
      <c r="O60" s="9"/>
      <c r="P60" s="7">
        <f t="shared" ref="P60" si="0">SUM(P58:V59)</f>
        <v>15160750</v>
      </c>
      <c r="Q60" s="8"/>
      <c r="R60" s="8"/>
      <c r="S60" s="8"/>
      <c r="T60" s="8"/>
      <c r="U60" s="8"/>
      <c r="V60" s="9"/>
      <c r="W60" s="7">
        <f t="shared" ref="W60" si="1">SUM(W58:AC59)</f>
        <v>6537466</v>
      </c>
      <c r="X60" s="8"/>
      <c r="Y60" s="8"/>
      <c r="Z60" s="8"/>
      <c r="AA60" s="8"/>
      <c r="AB60" s="8"/>
      <c r="AC60" s="9"/>
      <c r="AD60" s="7">
        <f t="shared" ref="AD60" si="2">SUM(AD58:AJ59)</f>
        <v>203462906</v>
      </c>
      <c r="AE60" s="8"/>
      <c r="AF60" s="8"/>
      <c r="AG60" s="8"/>
      <c r="AH60" s="8"/>
      <c r="AI60" s="8"/>
      <c r="AJ60" s="9"/>
    </row>
    <row r="61" spans="1:40" x14ac:dyDescent="0.15">
      <c r="B61" s="5"/>
      <c r="C61" s="5"/>
      <c r="D61" s="5"/>
      <c r="E61" s="5"/>
      <c r="F61" s="5"/>
      <c r="G61" s="5"/>
      <c r="H61" s="5"/>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row>
    <row r="62" spans="1:40" x14ac:dyDescent="0.15">
      <c r="A62" s="2" t="s">
        <v>51</v>
      </c>
    </row>
    <row r="63" spans="1:40" x14ac:dyDescent="0.15">
      <c r="B63" s="2" t="s">
        <v>27</v>
      </c>
    </row>
    <row r="65" spans="1:40" x14ac:dyDescent="0.15">
      <c r="A65" s="2" t="s">
        <v>52</v>
      </c>
    </row>
    <row r="66" spans="1:40" x14ac:dyDescent="0.15">
      <c r="B66" s="2" t="s">
        <v>27</v>
      </c>
    </row>
    <row r="68" spans="1:40" x14ac:dyDescent="0.15">
      <c r="A68" s="2" t="s">
        <v>53</v>
      </c>
    </row>
    <row r="69" spans="1:40" x14ac:dyDescent="0.15">
      <c r="B69" s="2" t="s">
        <v>54</v>
      </c>
    </row>
    <row r="70" spans="1:40"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1" t="s">
        <v>50</v>
      </c>
      <c r="AD70" s="3"/>
      <c r="AE70" s="3"/>
      <c r="AF70" s="3"/>
      <c r="AG70" s="3"/>
      <c r="AH70" s="3"/>
      <c r="AI70" s="3"/>
      <c r="AJ70" s="3"/>
      <c r="AK70" s="3"/>
      <c r="AL70" s="3"/>
      <c r="AM70" s="3"/>
      <c r="AN70" s="3"/>
    </row>
    <row r="71" spans="1:40" x14ac:dyDescent="0.15">
      <c r="A71" s="3"/>
      <c r="B71" s="10" t="s">
        <v>55</v>
      </c>
      <c r="C71" s="11"/>
      <c r="D71" s="11"/>
      <c r="E71" s="11"/>
      <c r="F71" s="11"/>
      <c r="G71" s="11"/>
      <c r="H71" s="12"/>
      <c r="I71" s="10" t="s">
        <v>56</v>
      </c>
      <c r="J71" s="11"/>
      <c r="K71" s="11"/>
      <c r="L71" s="11"/>
      <c r="M71" s="11"/>
      <c r="N71" s="11"/>
      <c r="O71" s="12"/>
      <c r="P71" s="10" t="s">
        <v>57</v>
      </c>
      <c r="Q71" s="11"/>
      <c r="R71" s="11"/>
      <c r="S71" s="11"/>
      <c r="T71" s="11"/>
      <c r="U71" s="11"/>
      <c r="V71" s="12"/>
      <c r="W71" s="10" t="s">
        <v>46</v>
      </c>
      <c r="X71" s="11"/>
      <c r="Y71" s="11"/>
      <c r="Z71" s="11"/>
      <c r="AA71" s="11"/>
      <c r="AB71" s="11"/>
      <c r="AC71" s="12"/>
      <c r="AD71" s="4"/>
      <c r="AE71" s="3"/>
      <c r="AF71" s="3"/>
      <c r="AG71" s="3"/>
      <c r="AH71" s="3"/>
      <c r="AI71" s="3"/>
      <c r="AJ71" s="3"/>
      <c r="AK71" s="3"/>
      <c r="AL71" s="3"/>
      <c r="AM71" s="3"/>
      <c r="AN71" s="3"/>
    </row>
    <row r="72" spans="1:40" x14ac:dyDescent="0.15">
      <c r="A72" s="3"/>
      <c r="B72" s="13" t="s">
        <v>58</v>
      </c>
      <c r="C72" s="14"/>
      <c r="D72" s="14"/>
      <c r="E72" s="14"/>
      <c r="F72" s="14"/>
      <c r="G72" s="14"/>
      <c r="H72" s="15"/>
      <c r="I72" s="7"/>
      <c r="J72" s="8"/>
      <c r="K72" s="8"/>
      <c r="L72" s="8"/>
      <c r="M72" s="8"/>
      <c r="N72" s="8"/>
      <c r="O72" s="9"/>
      <c r="P72" s="7"/>
      <c r="Q72" s="8"/>
      <c r="R72" s="8"/>
      <c r="S72" s="8"/>
      <c r="T72" s="8"/>
      <c r="U72" s="8"/>
      <c r="V72" s="9"/>
      <c r="W72" s="7"/>
      <c r="X72" s="8"/>
      <c r="Y72" s="8"/>
      <c r="Z72" s="8"/>
      <c r="AA72" s="8"/>
      <c r="AB72" s="8"/>
      <c r="AC72" s="9"/>
      <c r="AD72" s="4"/>
      <c r="AE72" s="3"/>
      <c r="AF72" s="3"/>
      <c r="AG72" s="3"/>
      <c r="AH72" s="3"/>
      <c r="AI72" s="3"/>
      <c r="AJ72" s="3"/>
      <c r="AK72" s="3"/>
      <c r="AL72" s="3"/>
      <c r="AM72" s="3"/>
      <c r="AN72" s="3"/>
    </row>
    <row r="73" spans="1:40" x14ac:dyDescent="0.15">
      <c r="A73" s="3"/>
      <c r="B73" s="13" t="s">
        <v>48</v>
      </c>
      <c r="C73" s="14"/>
      <c r="D73" s="14"/>
      <c r="E73" s="14"/>
      <c r="F73" s="14"/>
      <c r="G73" s="14"/>
      <c r="H73" s="15"/>
      <c r="I73" s="7">
        <v>288220000</v>
      </c>
      <c r="J73" s="8"/>
      <c r="K73" s="8"/>
      <c r="L73" s="8"/>
      <c r="M73" s="8"/>
      <c r="N73" s="8"/>
      <c r="O73" s="9"/>
      <c r="P73" s="7">
        <v>116242809</v>
      </c>
      <c r="Q73" s="8"/>
      <c r="R73" s="8"/>
      <c r="S73" s="8"/>
      <c r="T73" s="8"/>
      <c r="U73" s="8"/>
      <c r="V73" s="9"/>
      <c r="W73" s="7">
        <f>I73-P73</f>
        <v>171977191</v>
      </c>
      <c r="X73" s="8"/>
      <c r="Y73" s="8"/>
      <c r="Z73" s="8"/>
      <c r="AA73" s="8"/>
      <c r="AB73" s="8"/>
      <c r="AC73" s="9"/>
      <c r="AD73" s="4"/>
      <c r="AE73" s="3"/>
      <c r="AF73" s="3"/>
      <c r="AG73" s="3"/>
      <c r="AH73" s="3"/>
      <c r="AI73" s="3"/>
      <c r="AJ73" s="3"/>
      <c r="AK73" s="3"/>
      <c r="AL73" s="3"/>
      <c r="AM73" s="3"/>
      <c r="AN73" s="3"/>
    </row>
    <row r="74" spans="1:40" x14ac:dyDescent="0.15">
      <c r="A74" s="3"/>
      <c r="B74" s="13" t="s">
        <v>82</v>
      </c>
      <c r="C74" s="14"/>
      <c r="D74" s="14"/>
      <c r="E74" s="14"/>
      <c r="F74" s="14"/>
      <c r="G74" s="14"/>
      <c r="H74" s="15"/>
      <c r="I74" s="7">
        <v>434500</v>
      </c>
      <c r="J74" s="8"/>
      <c r="K74" s="8"/>
      <c r="L74" s="8"/>
      <c r="M74" s="8"/>
      <c r="N74" s="8"/>
      <c r="O74" s="9"/>
      <c r="P74" s="7">
        <v>48785</v>
      </c>
      <c r="Q74" s="8"/>
      <c r="R74" s="8"/>
      <c r="S74" s="8"/>
      <c r="T74" s="8"/>
      <c r="U74" s="8"/>
      <c r="V74" s="9"/>
      <c r="W74" s="7">
        <f t="shared" ref="W74:W75" si="3">I74-P74</f>
        <v>385715</v>
      </c>
      <c r="X74" s="8"/>
      <c r="Y74" s="8"/>
      <c r="Z74" s="8"/>
      <c r="AA74" s="8"/>
      <c r="AB74" s="8"/>
      <c r="AC74" s="9"/>
      <c r="AD74" s="4"/>
      <c r="AE74" s="3"/>
      <c r="AF74" s="3"/>
      <c r="AG74" s="3"/>
      <c r="AH74" s="3"/>
      <c r="AI74" s="3"/>
      <c r="AJ74" s="3"/>
      <c r="AK74" s="3"/>
      <c r="AL74" s="3"/>
      <c r="AM74" s="3"/>
      <c r="AN74" s="3"/>
    </row>
    <row r="75" spans="1:40" x14ac:dyDescent="0.15">
      <c r="A75" s="3"/>
      <c r="B75" s="10" t="s">
        <v>59</v>
      </c>
      <c r="C75" s="11"/>
      <c r="D75" s="11"/>
      <c r="E75" s="11"/>
      <c r="F75" s="11"/>
      <c r="G75" s="11"/>
      <c r="H75" s="12"/>
      <c r="I75" s="7">
        <f>SUM(I73:O74)</f>
        <v>288654500</v>
      </c>
      <c r="J75" s="8"/>
      <c r="K75" s="8"/>
      <c r="L75" s="8"/>
      <c r="M75" s="8"/>
      <c r="N75" s="8"/>
      <c r="O75" s="9"/>
      <c r="P75" s="7">
        <f t="shared" ref="P75" si="4">SUM(P73:V74)</f>
        <v>116291594</v>
      </c>
      <c r="Q75" s="8"/>
      <c r="R75" s="8"/>
      <c r="S75" s="8"/>
      <c r="T75" s="8"/>
      <c r="U75" s="8"/>
      <c r="V75" s="9"/>
      <c r="W75" s="7">
        <f t="shared" si="3"/>
        <v>172362906</v>
      </c>
      <c r="X75" s="8"/>
      <c r="Y75" s="8"/>
      <c r="Z75" s="8"/>
      <c r="AA75" s="8"/>
      <c r="AB75" s="8"/>
      <c r="AC75" s="9"/>
      <c r="AD75" s="4"/>
      <c r="AE75" s="3"/>
      <c r="AF75" s="3"/>
      <c r="AG75" s="3"/>
      <c r="AH75" s="3"/>
      <c r="AI75" s="3"/>
      <c r="AJ75" s="3"/>
      <c r="AK75" s="3"/>
      <c r="AL75" s="3"/>
      <c r="AM75" s="3"/>
      <c r="AN75" s="3"/>
    </row>
    <row r="76" spans="1:40" x14ac:dyDescent="0.15">
      <c r="A76" s="3"/>
      <c r="B76" s="13" t="s">
        <v>60</v>
      </c>
      <c r="C76" s="14"/>
      <c r="D76" s="14"/>
      <c r="E76" s="14"/>
      <c r="F76" s="14"/>
      <c r="G76" s="14"/>
      <c r="H76" s="15"/>
      <c r="I76" s="7"/>
      <c r="J76" s="8"/>
      <c r="K76" s="8"/>
      <c r="L76" s="8"/>
      <c r="M76" s="8"/>
      <c r="N76" s="8"/>
      <c r="O76" s="9"/>
      <c r="P76" s="7"/>
      <c r="Q76" s="8"/>
      <c r="R76" s="8"/>
      <c r="S76" s="8"/>
      <c r="T76" s="8"/>
      <c r="U76" s="8"/>
      <c r="V76" s="9"/>
      <c r="W76" s="7"/>
      <c r="X76" s="8"/>
      <c r="Y76" s="8"/>
      <c r="Z76" s="8"/>
      <c r="AA76" s="8"/>
      <c r="AB76" s="8"/>
      <c r="AC76" s="9"/>
      <c r="AD76" s="4"/>
      <c r="AE76" s="3"/>
      <c r="AF76" s="3"/>
      <c r="AG76" s="3"/>
      <c r="AH76" s="3"/>
      <c r="AI76" s="3"/>
      <c r="AJ76" s="3"/>
      <c r="AK76" s="3"/>
      <c r="AL76" s="3"/>
      <c r="AM76" s="3"/>
      <c r="AN76" s="3"/>
    </row>
    <row r="77" spans="1:40" x14ac:dyDescent="0.15">
      <c r="A77" s="3"/>
      <c r="B77" s="13" t="s">
        <v>61</v>
      </c>
      <c r="C77" s="14"/>
      <c r="D77" s="14"/>
      <c r="E77" s="14"/>
      <c r="F77" s="14"/>
      <c r="G77" s="14"/>
      <c r="H77" s="15"/>
      <c r="I77" s="7">
        <v>8456000</v>
      </c>
      <c r="J77" s="8"/>
      <c r="K77" s="8"/>
      <c r="L77" s="8"/>
      <c r="M77" s="8"/>
      <c r="N77" s="8"/>
      <c r="O77" s="9"/>
      <c r="P77" s="7">
        <v>2622033</v>
      </c>
      <c r="Q77" s="8"/>
      <c r="R77" s="8"/>
      <c r="S77" s="8"/>
      <c r="T77" s="8"/>
      <c r="U77" s="8"/>
      <c r="V77" s="9"/>
      <c r="W77" s="7">
        <f>I77-P77</f>
        <v>5833967</v>
      </c>
      <c r="X77" s="8"/>
      <c r="Y77" s="8"/>
      <c r="Z77" s="8"/>
      <c r="AA77" s="8"/>
      <c r="AB77" s="8"/>
      <c r="AC77" s="9"/>
      <c r="AD77" s="4"/>
      <c r="AE77" s="3"/>
      <c r="AF77" s="3"/>
      <c r="AG77" s="3"/>
      <c r="AH77" s="3"/>
      <c r="AI77" s="3"/>
      <c r="AJ77" s="3"/>
      <c r="AK77" s="3"/>
      <c r="AL77" s="3"/>
      <c r="AM77" s="3"/>
      <c r="AN77" s="3"/>
    </row>
    <row r="78" spans="1:40" x14ac:dyDescent="0.15">
      <c r="A78" s="3"/>
      <c r="B78" s="13" t="s">
        <v>62</v>
      </c>
      <c r="C78" s="14"/>
      <c r="D78" s="14"/>
      <c r="E78" s="14"/>
      <c r="F78" s="14"/>
      <c r="G78" s="14"/>
      <c r="H78" s="15"/>
      <c r="I78" s="7">
        <v>17981185</v>
      </c>
      <c r="J78" s="8"/>
      <c r="K78" s="8"/>
      <c r="L78" s="8"/>
      <c r="M78" s="8"/>
      <c r="N78" s="8"/>
      <c r="O78" s="9"/>
      <c r="P78" s="7">
        <v>16111705</v>
      </c>
      <c r="Q78" s="8"/>
      <c r="R78" s="8"/>
      <c r="S78" s="8"/>
      <c r="T78" s="8"/>
      <c r="U78" s="8"/>
      <c r="V78" s="9"/>
      <c r="W78" s="7">
        <f t="shared" ref="W78:W81" si="5">I78-P78</f>
        <v>1869480</v>
      </c>
      <c r="X78" s="8"/>
      <c r="Y78" s="8"/>
      <c r="Z78" s="8"/>
      <c r="AA78" s="8"/>
      <c r="AB78" s="8"/>
      <c r="AC78" s="9"/>
      <c r="AD78" s="4"/>
      <c r="AE78" s="3"/>
      <c r="AF78" s="3"/>
      <c r="AG78" s="3"/>
      <c r="AH78" s="3"/>
      <c r="AI78" s="3"/>
      <c r="AJ78" s="3"/>
      <c r="AK78" s="3"/>
      <c r="AL78" s="3"/>
      <c r="AM78" s="3"/>
      <c r="AN78" s="3"/>
    </row>
    <row r="79" spans="1:40" x14ac:dyDescent="0.15">
      <c r="A79" s="3"/>
      <c r="B79" s="13" t="s">
        <v>63</v>
      </c>
      <c r="C79" s="14"/>
      <c r="D79" s="14"/>
      <c r="E79" s="14"/>
      <c r="F79" s="14"/>
      <c r="G79" s="14"/>
      <c r="H79" s="15"/>
      <c r="I79" s="7">
        <v>110322259</v>
      </c>
      <c r="J79" s="8"/>
      <c r="K79" s="8"/>
      <c r="L79" s="8"/>
      <c r="M79" s="8"/>
      <c r="N79" s="8"/>
      <c r="O79" s="9"/>
      <c r="P79" s="7">
        <v>85342800</v>
      </c>
      <c r="Q79" s="8"/>
      <c r="R79" s="8"/>
      <c r="S79" s="8"/>
      <c r="T79" s="8"/>
      <c r="U79" s="8"/>
      <c r="V79" s="9"/>
      <c r="W79" s="7">
        <f t="shared" si="5"/>
        <v>24979459</v>
      </c>
      <c r="X79" s="8"/>
      <c r="Y79" s="8"/>
      <c r="Z79" s="8"/>
      <c r="AA79" s="8"/>
      <c r="AB79" s="8"/>
      <c r="AC79" s="9"/>
      <c r="AD79" s="4"/>
      <c r="AE79" s="3"/>
      <c r="AF79" s="3"/>
      <c r="AG79" s="3"/>
      <c r="AH79" s="3"/>
      <c r="AI79" s="3"/>
      <c r="AJ79" s="3"/>
      <c r="AK79" s="3"/>
      <c r="AL79" s="3"/>
      <c r="AM79" s="3"/>
      <c r="AN79" s="3"/>
    </row>
    <row r="80" spans="1:40" x14ac:dyDescent="0.15">
      <c r="A80" s="3"/>
      <c r="B80" s="10" t="s">
        <v>59</v>
      </c>
      <c r="C80" s="11"/>
      <c r="D80" s="11"/>
      <c r="E80" s="11"/>
      <c r="F80" s="11"/>
      <c r="G80" s="11"/>
      <c r="H80" s="12"/>
      <c r="I80" s="7">
        <f>SUM(I77:O79)</f>
        <v>136759444</v>
      </c>
      <c r="J80" s="8"/>
      <c r="K80" s="8"/>
      <c r="L80" s="8"/>
      <c r="M80" s="8"/>
      <c r="N80" s="8"/>
      <c r="O80" s="9"/>
      <c r="P80" s="7">
        <f t="shared" ref="P80" si="6">SUM(P77:V79)</f>
        <v>104076538</v>
      </c>
      <c r="Q80" s="8"/>
      <c r="R80" s="8"/>
      <c r="S80" s="8"/>
      <c r="T80" s="8"/>
      <c r="U80" s="8"/>
      <c r="V80" s="9"/>
      <c r="W80" s="7">
        <f t="shared" si="5"/>
        <v>32682906</v>
      </c>
      <c r="X80" s="8"/>
      <c r="Y80" s="8"/>
      <c r="Z80" s="8"/>
      <c r="AA80" s="8"/>
      <c r="AB80" s="8"/>
      <c r="AC80" s="9"/>
      <c r="AD80" s="4"/>
      <c r="AE80" s="3"/>
      <c r="AF80" s="3"/>
      <c r="AG80" s="3"/>
      <c r="AH80" s="3"/>
      <c r="AI80" s="3"/>
      <c r="AJ80" s="3"/>
      <c r="AK80" s="3"/>
      <c r="AL80" s="3"/>
      <c r="AM80" s="3"/>
      <c r="AN80" s="3"/>
    </row>
    <row r="81" spans="1:40" x14ac:dyDescent="0.15">
      <c r="B81" s="10" t="s">
        <v>49</v>
      </c>
      <c r="C81" s="11"/>
      <c r="D81" s="11"/>
      <c r="E81" s="11"/>
      <c r="F81" s="11"/>
      <c r="G81" s="11"/>
      <c r="H81" s="12"/>
      <c r="I81" s="7">
        <f>I75+I80</f>
        <v>425413944</v>
      </c>
      <c r="J81" s="8"/>
      <c r="K81" s="8"/>
      <c r="L81" s="8"/>
      <c r="M81" s="8"/>
      <c r="N81" s="8"/>
      <c r="O81" s="9"/>
      <c r="P81" s="7">
        <f t="shared" ref="P81" si="7">P75+P80</f>
        <v>220368132</v>
      </c>
      <c r="Q81" s="8"/>
      <c r="R81" s="8"/>
      <c r="S81" s="8"/>
      <c r="T81" s="8"/>
      <c r="U81" s="8"/>
      <c r="V81" s="9"/>
      <c r="W81" s="7">
        <f t="shared" si="5"/>
        <v>205045812</v>
      </c>
      <c r="X81" s="8"/>
      <c r="Y81" s="8"/>
      <c r="Z81" s="8"/>
      <c r="AA81" s="8"/>
      <c r="AB81" s="8"/>
      <c r="AC81" s="9"/>
    </row>
    <row r="82" spans="1:40" x14ac:dyDescent="0.15">
      <c r="B82" s="5"/>
      <c r="C82" s="5"/>
      <c r="D82" s="5"/>
      <c r="E82" s="5"/>
      <c r="F82" s="5"/>
      <c r="G82" s="5"/>
      <c r="H82" s="5"/>
      <c r="I82" s="6"/>
      <c r="J82" s="6"/>
      <c r="K82" s="6"/>
      <c r="L82" s="6"/>
      <c r="M82" s="6"/>
      <c r="N82" s="6"/>
      <c r="O82" s="6"/>
      <c r="P82" s="6"/>
      <c r="Q82" s="6"/>
      <c r="R82" s="6"/>
      <c r="S82" s="6"/>
      <c r="T82" s="6"/>
      <c r="U82" s="6"/>
      <c r="V82" s="6"/>
      <c r="W82" s="6"/>
      <c r="X82" s="6"/>
      <c r="Y82" s="6"/>
      <c r="Z82" s="6"/>
      <c r="AA82" s="6"/>
      <c r="AB82" s="6"/>
      <c r="AC82" s="6"/>
    </row>
    <row r="83" spans="1:40" x14ac:dyDescent="0.15">
      <c r="A83" s="2" t="s">
        <v>64</v>
      </c>
    </row>
    <row r="84" spans="1:40" x14ac:dyDescent="0.15">
      <c r="B84" s="2" t="s">
        <v>65</v>
      </c>
    </row>
    <row r="85" spans="1:40"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1" t="s">
        <v>50</v>
      </c>
      <c r="AH85" s="3"/>
      <c r="AI85" s="3"/>
      <c r="AJ85" s="3"/>
      <c r="AK85" s="3"/>
      <c r="AL85" s="3"/>
      <c r="AM85" s="3"/>
      <c r="AN85" s="3"/>
    </row>
    <row r="86" spans="1:40" x14ac:dyDescent="0.15">
      <c r="A86" s="3"/>
      <c r="B86" s="10" t="s">
        <v>55</v>
      </c>
      <c r="C86" s="11"/>
      <c r="D86" s="11"/>
      <c r="E86" s="11"/>
      <c r="F86" s="11"/>
      <c r="G86" s="11"/>
      <c r="H86" s="12"/>
      <c r="I86" s="10" t="s">
        <v>66</v>
      </c>
      <c r="J86" s="11"/>
      <c r="K86" s="11"/>
      <c r="L86" s="11"/>
      <c r="M86" s="11"/>
      <c r="N86" s="11"/>
      <c r="O86" s="12"/>
      <c r="P86" s="10" t="s">
        <v>67</v>
      </c>
      <c r="Q86" s="11"/>
      <c r="R86" s="11"/>
      <c r="S86" s="11"/>
      <c r="T86" s="11"/>
      <c r="U86" s="11"/>
      <c r="V86" s="11"/>
      <c r="W86" s="11"/>
      <c r="X86" s="11"/>
      <c r="Y86" s="11"/>
      <c r="Z86" s="12"/>
      <c r="AA86" s="10" t="s">
        <v>68</v>
      </c>
      <c r="AB86" s="11"/>
      <c r="AC86" s="11"/>
      <c r="AD86" s="11"/>
      <c r="AE86" s="11"/>
      <c r="AF86" s="11"/>
      <c r="AG86" s="12"/>
      <c r="AH86" s="4"/>
      <c r="AI86" s="3"/>
      <c r="AJ86" s="3"/>
      <c r="AK86" s="3"/>
      <c r="AL86" s="3"/>
      <c r="AM86" s="3"/>
      <c r="AN86" s="3"/>
    </row>
    <row r="87" spans="1:40" x14ac:dyDescent="0.15">
      <c r="A87" s="3"/>
      <c r="B87" s="13" t="s">
        <v>69</v>
      </c>
      <c r="C87" s="14"/>
      <c r="D87" s="14"/>
      <c r="E87" s="14"/>
      <c r="F87" s="14"/>
      <c r="G87" s="14"/>
      <c r="H87" s="15"/>
      <c r="I87" s="7">
        <v>18813780</v>
      </c>
      <c r="J87" s="8"/>
      <c r="K87" s="8"/>
      <c r="L87" s="8"/>
      <c r="M87" s="8"/>
      <c r="N87" s="8"/>
      <c r="O87" s="9"/>
      <c r="P87" s="7">
        <v>0</v>
      </c>
      <c r="Q87" s="8"/>
      <c r="R87" s="8"/>
      <c r="S87" s="8"/>
      <c r="T87" s="8"/>
      <c r="U87" s="8"/>
      <c r="V87" s="8"/>
      <c r="W87" s="8"/>
      <c r="X87" s="8"/>
      <c r="Y87" s="8"/>
      <c r="Z87" s="9"/>
      <c r="AA87" s="7">
        <v>18813780</v>
      </c>
      <c r="AB87" s="8"/>
      <c r="AC87" s="8"/>
      <c r="AD87" s="8"/>
      <c r="AE87" s="8"/>
      <c r="AF87" s="8"/>
      <c r="AG87" s="9"/>
      <c r="AH87" s="4"/>
      <c r="AI87" s="3"/>
      <c r="AJ87" s="3"/>
      <c r="AK87" s="3"/>
      <c r="AL87" s="3"/>
      <c r="AM87" s="3"/>
      <c r="AN87" s="3"/>
    </row>
    <row r="88" spans="1:40" x14ac:dyDescent="0.15">
      <c r="A88" s="3"/>
      <c r="B88" s="10" t="s">
        <v>49</v>
      </c>
      <c r="C88" s="11"/>
      <c r="D88" s="11"/>
      <c r="E88" s="11"/>
      <c r="F88" s="11"/>
      <c r="G88" s="11"/>
      <c r="H88" s="12"/>
      <c r="I88" s="7">
        <f>I87</f>
        <v>18813780</v>
      </c>
      <c r="J88" s="8"/>
      <c r="K88" s="8"/>
      <c r="L88" s="8"/>
      <c r="M88" s="8"/>
      <c r="N88" s="8"/>
      <c r="O88" s="9"/>
      <c r="P88" s="7">
        <v>0</v>
      </c>
      <c r="Q88" s="8"/>
      <c r="R88" s="8"/>
      <c r="S88" s="8"/>
      <c r="T88" s="8"/>
      <c r="U88" s="8"/>
      <c r="V88" s="8"/>
      <c r="W88" s="8"/>
      <c r="X88" s="8"/>
      <c r="Y88" s="8"/>
      <c r="Z88" s="9"/>
      <c r="AA88" s="7">
        <f>AA87</f>
        <v>18813780</v>
      </c>
      <c r="AB88" s="8"/>
      <c r="AC88" s="8"/>
      <c r="AD88" s="8"/>
      <c r="AE88" s="8"/>
      <c r="AF88" s="8"/>
      <c r="AG88" s="9"/>
      <c r="AH88" s="4"/>
      <c r="AI88" s="3"/>
      <c r="AJ88" s="3"/>
      <c r="AK88" s="3"/>
      <c r="AL88" s="3"/>
      <c r="AM88" s="3"/>
      <c r="AN88" s="3"/>
    </row>
    <row r="90" spans="1:40" x14ac:dyDescent="0.15">
      <c r="A90" s="2" t="s">
        <v>70</v>
      </c>
    </row>
    <row r="91" spans="1:40" x14ac:dyDescent="0.15">
      <c r="B91" s="2" t="s">
        <v>27</v>
      </c>
    </row>
    <row r="93" spans="1:40" x14ac:dyDescent="0.15">
      <c r="A93" s="2" t="s">
        <v>71</v>
      </c>
    </row>
    <row r="94" spans="1:40" x14ac:dyDescent="0.15">
      <c r="B94" s="2" t="s">
        <v>27</v>
      </c>
    </row>
    <row r="96" spans="1:40" x14ac:dyDescent="0.15">
      <c r="A96" s="2" t="s">
        <v>72</v>
      </c>
    </row>
    <row r="97" spans="1:2" x14ac:dyDescent="0.15">
      <c r="A97" s="2" t="s">
        <v>73</v>
      </c>
    </row>
    <row r="98" spans="1:2" x14ac:dyDescent="0.15">
      <c r="B98" s="2" t="s">
        <v>27</v>
      </c>
    </row>
  </sheetData>
  <mergeCells count="77">
    <mergeCell ref="B80:H80"/>
    <mergeCell ref="B86:H86"/>
    <mergeCell ref="B87:H87"/>
    <mergeCell ref="B88:H88"/>
    <mergeCell ref="I86:O86"/>
    <mergeCell ref="P86:Z86"/>
    <mergeCell ref="I87:O87"/>
    <mergeCell ref="I88:O88"/>
    <mergeCell ref="P87:Z87"/>
    <mergeCell ref="W79:AC79"/>
    <mergeCell ref="P88:Z88"/>
    <mergeCell ref="AA87:AG87"/>
    <mergeCell ref="AA88:AG88"/>
    <mergeCell ref="W80:AC80"/>
    <mergeCell ref="AA86:AG86"/>
    <mergeCell ref="I79:O79"/>
    <mergeCell ref="I80:O80"/>
    <mergeCell ref="P79:V79"/>
    <mergeCell ref="P80:V80"/>
    <mergeCell ref="P72:V72"/>
    <mergeCell ref="P73:V73"/>
    <mergeCell ref="P74:V74"/>
    <mergeCell ref="P75:V75"/>
    <mergeCell ref="P76:V76"/>
    <mergeCell ref="P78:V78"/>
    <mergeCell ref="I74:O74"/>
    <mergeCell ref="I75:O75"/>
    <mergeCell ref="I76:O76"/>
    <mergeCell ref="I77:O77"/>
    <mergeCell ref="B77:H77"/>
    <mergeCell ref="B78:H78"/>
    <mergeCell ref="I71:O71"/>
    <mergeCell ref="P71:V71"/>
    <mergeCell ref="W71:AC71"/>
    <mergeCell ref="I72:O72"/>
    <mergeCell ref="I73:O73"/>
    <mergeCell ref="I78:O78"/>
    <mergeCell ref="W72:AC72"/>
    <mergeCell ref="W73:AC73"/>
    <mergeCell ref="W74:AC74"/>
    <mergeCell ref="W75:AC75"/>
    <mergeCell ref="W76:AC76"/>
    <mergeCell ref="W77:AC77"/>
    <mergeCell ref="W78:AC78"/>
    <mergeCell ref="P77:V77"/>
    <mergeCell ref="P59:V59"/>
    <mergeCell ref="W58:AC58"/>
    <mergeCell ref="W59:AC59"/>
    <mergeCell ref="A2:AN2"/>
    <mergeCell ref="B57:H57"/>
    <mergeCell ref="B58:H58"/>
    <mergeCell ref="B59:H59"/>
    <mergeCell ref="I57:O57"/>
    <mergeCell ref="P57:V57"/>
    <mergeCell ref="W57:AC57"/>
    <mergeCell ref="AD57:AJ57"/>
    <mergeCell ref="I58:O58"/>
    <mergeCell ref="AD58:AJ58"/>
    <mergeCell ref="AD59:AJ59"/>
    <mergeCell ref="I59:O59"/>
    <mergeCell ref="P58:V58"/>
    <mergeCell ref="I60:O60"/>
    <mergeCell ref="P60:V60"/>
    <mergeCell ref="W60:AC60"/>
    <mergeCell ref="AD60:AJ60"/>
    <mergeCell ref="B81:H81"/>
    <mergeCell ref="I81:O81"/>
    <mergeCell ref="P81:V81"/>
    <mergeCell ref="W81:AC81"/>
    <mergeCell ref="B79:H79"/>
    <mergeCell ref="B71:H71"/>
    <mergeCell ref="B72:H72"/>
    <mergeCell ref="B73:H73"/>
    <mergeCell ref="B60:H60"/>
    <mergeCell ref="B74:H74"/>
    <mergeCell ref="B75:H75"/>
    <mergeCell ref="B76:H76"/>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s_saito</cp:lastModifiedBy>
  <dcterms:created xsi:type="dcterms:W3CDTF">2022-05-12T02:02:59Z</dcterms:created>
  <dcterms:modified xsi:type="dcterms:W3CDTF">2024-05-19T01:28:05Z</dcterms:modified>
</cp:coreProperties>
</file>