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251070E4-FCD6-4050-BEAE-CDC8DC5B4308}" xr6:coauthVersionLast="47" xr6:coauthVersionMax="47" xr10:uidLastSave="{00000000-0000-0000-0000-000000000000}"/>
  <bookViews>
    <workbookView xWindow="-120" yWindow="-120" windowWidth="29040" windowHeight="15840" xr2:uid="{17088D07-67BA-41EB-9EF5-0CFD3CBF3426}"/>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93" i="1" l="1"/>
  <c r="I93" i="1"/>
  <c r="W86" i="1"/>
  <c r="P86" i="1"/>
  <c r="I86" i="1"/>
  <c r="W80" i="1"/>
  <c r="W81" i="1"/>
  <c r="W82" i="1"/>
  <c r="W83" i="1"/>
  <c r="W84" i="1"/>
  <c r="W78" i="1"/>
  <c r="W77" i="1"/>
  <c r="P64" i="1"/>
  <c r="W64" i="1"/>
  <c r="AD64" i="1"/>
  <c r="I64" i="1"/>
  <c r="P85" i="1"/>
  <c r="I85" i="1"/>
  <c r="P79" i="1"/>
  <c r="W79" i="1" s="1"/>
  <c r="I79" i="1"/>
  <c r="W85" i="1" l="1"/>
</calcChain>
</file>

<file path=xl/sharedStrings.xml><?xml version="1.0" encoding="utf-8"?>
<sst xmlns="http://schemas.openxmlformats.org/spreadsheetml/2006/main" count="101" uniqueCount="87">
  <si>
    <t>別紙２</t>
  </si>
  <si>
    <t>計算書類に対する注記（高森苑拠点拠点区分用）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</si>
  <si>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</si>
  <si>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</si>
  <si>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</si>
  <si>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</si>
  <si>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</si>
  <si>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</si>
  <si>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</si>
  <si>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</si>
  <si>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</si>
  <si>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</si>
  <si>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</si>
  <si>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</si>
  <si>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</si>
  <si>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</si>
  <si>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</si>
  <si>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</si>
  <si>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</si>
  <si>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</si>
  <si>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</si>
  <si>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</si>
  <si>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</si>
  <si>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</si>
  <si>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</si>
  <si>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</si>
  <si>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</si>
  <si>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</si>
  <si>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</si>
  <si>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</si>
  <si>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</si>
  <si>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</si>
  <si>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</si>
  <si>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（１）高森苑拠点計算書類（会計基準省令第一号第四様式、第二号第四様式、第三号第四様式）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</si>
  <si>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</si>
  <si>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</si>
  <si>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</si>
  <si>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高森苑拠点（社会福祉事業）</t>
  </si>
  <si>
    <t>　　　　　　「介護老人福祉施設高森苑」</t>
  </si>
  <si>
    <t>　　　　　　「短期入所生活介護高森苑」</t>
  </si>
  <si>
    <t>　　　　　　「通所介護高森苑」</t>
  </si>
  <si>
    <t>　　　　　　「支援費身障短期介護高森苑」</t>
  </si>
  <si>
    <t>　　　　　　「はつらつ教室高森苑」</t>
  </si>
  <si>
    <t>　　　　　　「小規模多機能たかもり苑」</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</si>
  <si>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</si>
  <si>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</si>
  <si>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</si>
  <si>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</si>
  <si>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</si>
  <si>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</si>
  <si>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</si>
  <si>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</si>
  <si>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</si>
  <si>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</si>
  <si>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</si>
  <si>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</si>
  <si>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</si>
  <si>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</si>
  <si>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</si>
  <si>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</si>
  <si>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</si>
  <si>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</si>
  <si>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</si>
  <si>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</si>
  <si>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</si>
  <si>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</si>
  <si>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</si>
  <si>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</si>
  <si>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</si>
  <si>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</si>
  <si>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</si>
  <si>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</si>
  <si>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</si>
  <si>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</si>
  <si>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</si>
  <si>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</si>
  <si>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</si>
  <si>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</si>
  <si>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</si>
  <si>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</si>
  <si>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</si>
  <si>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判断して必要額を、またその他の債権については一括して過去の徴収不能額の発生割合を乗じた金額</t>
    <phoneticPr fontId="1"/>
  </si>
  <si>
    <t>　　　を徴収不能見込額として計上している。</t>
    <rPh sb="4" eb="6">
      <t>チョウシュウ</t>
    </rPh>
    <rPh sb="6" eb="8">
      <t>フノウ</t>
    </rPh>
    <phoneticPr fontId="1"/>
  </si>
  <si>
    <t>　　　る金額を計上している。</t>
    <phoneticPr fontId="1"/>
  </si>
  <si>
    <t>　　　の科目で費用処理している。</t>
    <phoneticPr fontId="1"/>
  </si>
  <si>
    <t>　　　に計上している。</t>
    <phoneticPr fontId="1"/>
  </si>
  <si>
    <t>建物附属設備</t>
    <rPh sb="0" eb="6">
      <t>タテモノフゾクセツビ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</si>
</sst>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2" fillId="0" borderId="0" xfId="0" applyNumberFormat="1" applyFont="1" applyAlignment="1">
      <alignment horizontal="center" vertical="center"/>
    </xf>
    <xf numFmtId="176" fontId="3" fillId="0" borderId="0" xfId="0" applyNumberFormat="1" applyFont="1" applyAlignment="1">
      <alignment horizontal="righ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B017E-4685-469B-9C18-4FBABBE1E539}">
  <sheetPr>
    <pageSetUpPr fitToPage="1"/>
  </sheetPr>
  <dimension ref="A1:AN103"/>
  <sheetViews>
    <sheetView tabSelected="1" topLeftCell="A64" workbookViewId="0">
      <selection activeCell="AA92" sqref="AA92:AG92"/>
    </sheetView>
  </sheetViews>
  <sheetFormatPr defaultRowHeight="13.5" x14ac:dyDescent="0.15"/>
  <cols>
    <col min="1" max="40" width="2.625" customWidth="1"/>
  </cols>
  <sheetData>
    <row r="1" spans="1:40" x14ac:dyDescent="0.15">
      <c r="AN1" s="1" t="s">
        <v>0</v>
      </c>
    </row>
    <row r="2" spans="1:40" x14ac:dyDescent="0.15">
      <c r="A2" s="16" t="s">
        <v>1</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78</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79</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80</v>
      </c>
    </row>
    <row r="27" spans="2:2" x14ac:dyDescent="0.15">
      <c r="B27" s="2" t="s">
        <v>22</v>
      </c>
    </row>
    <row r="28" spans="2:2" x14ac:dyDescent="0.15">
      <c r="B28" s="2" t="s">
        <v>83</v>
      </c>
    </row>
    <row r="29" spans="2:2" x14ac:dyDescent="0.15">
      <c r="B29" s="2" t="s">
        <v>23</v>
      </c>
    </row>
    <row r="30" spans="2:2" x14ac:dyDescent="0.15">
      <c r="B30" s="2" t="s">
        <v>81</v>
      </c>
    </row>
    <row r="31" spans="2:2" x14ac:dyDescent="0.15">
      <c r="B31" s="2" t="s">
        <v>82</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84</v>
      </c>
    </row>
    <row r="41" spans="1:2" x14ac:dyDescent="0.15">
      <c r="B41" s="2" t="s">
        <v>30</v>
      </c>
    </row>
    <row r="42" spans="1:2" x14ac:dyDescent="0.15">
      <c r="B42" s="2" t="s">
        <v>85</v>
      </c>
    </row>
    <row r="44" spans="1:2" x14ac:dyDescent="0.15">
      <c r="A44" s="2" t="s">
        <v>31</v>
      </c>
    </row>
    <row r="45" spans="1:2" x14ac:dyDescent="0.15">
      <c r="B45" s="2" t="s">
        <v>32</v>
      </c>
    </row>
    <row r="46" spans="1:2" x14ac:dyDescent="0.15">
      <c r="B46" s="2" t="s">
        <v>33</v>
      </c>
    </row>
    <row r="47" spans="1:2" x14ac:dyDescent="0.15">
      <c r="B47" s="2" t="s">
        <v>34</v>
      </c>
    </row>
    <row r="48" spans="1:2" x14ac:dyDescent="0.15">
      <c r="B48" s="2" t="s">
        <v>35</v>
      </c>
    </row>
    <row r="49" spans="1:40" x14ac:dyDescent="0.15">
      <c r="B49" s="2" t="s">
        <v>36</v>
      </c>
    </row>
    <row r="50" spans="1:40" x14ac:dyDescent="0.15">
      <c r="B50" s="2" t="s">
        <v>37</v>
      </c>
    </row>
    <row r="51" spans="1:40" x14ac:dyDescent="0.15">
      <c r="B51" s="2" t="s">
        <v>38</v>
      </c>
    </row>
    <row r="52" spans="1:40" x14ac:dyDescent="0.15">
      <c r="B52" s="2" t="s">
        <v>39</v>
      </c>
    </row>
    <row r="53" spans="1:40" x14ac:dyDescent="0.15">
      <c r="B53" s="2" t="s">
        <v>40</v>
      </c>
    </row>
    <row r="54" spans="1:40" x14ac:dyDescent="0.15">
      <c r="B54" s="2" t="s">
        <v>41</v>
      </c>
    </row>
    <row r="55" spans="1:40" x14ac:dyDescent="0.15">
      <c r="B55" s="2" t="s">
        <v>42</v>
      </c>
    </row>
    <row r="56" spans="1:40" x14ac:dyDescent="0.15">
      <c r="B56" s="2" t="s">
        <v>43</v>
      </c>
    </row>
    <row r="58" spans="1:40" x14ac:dyDescent="0.15">
      <c r="A58" s="2" t="s">
        <v>44</v>
      </c>
    </row>
    <row r="59" spans="1:40" x14ac:dyDescent="0.15">
      <c r="B59" s="2" t="s">
        <v>45</v>
      </c>
    </row>
    <row r="60" spans="1:40"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1" t="s">
        <v>54</v>
      </c>
      <c r="AK60" s="3"/>
      <c r="AL60" s="3"/>
      <c r="AM60" s="3"/>
      <c r="AN60" s="3"/>
    </row>
    <row r="61" spans="1:40" x14ac:dyDescent="0.15">
      <c r="A61" s="3"/>
      <c r="B61" s="13" t="s">
        <v>46</v>
      </c>
      <c r="C61" s="14"/>
      <c r="D61" s="14"/>
      <c r="E61" s="14"/>
      <c r="F61" s="14"/>
      <c r="G61" s="14"/>
      <c r="H61" s="15"/>
      <c r="I61" s="13" t="s">
        <v>47</v>
      </c>
      <c r="J61" s="14"/>
      <c r="K61" s="14"/>
      <c r="L61" s="14"/>
      <c r="M61" s="14"/>
      <c r="N61" s="14"/>
      <c r="O61" s="15"/>
      <c r="P61" s="13" t="s">
        <v>48</v>
      </c>
      <c r="Q61" s="14"/>
      <c r="R61" s="14"/>
      <c r="S61" s="14"/>
      <c r="T61" s="14"/>
      <c r="U61" s="14"/>
      <c r="V61" s="15"/>
      <c r="W61" s="13" t="s">
        <v>49</v>
      </c>
      <c r="X61" s="14"/>
      <c r="Y61" s="14"/>
      <c r="Z61" s="14"/>
      <c r="AA61" s="14"/>
      <c r="AB61" s="14"/>
      <c r="AC61" s="15"/>
      <c r="AD61" s="13" t="s">
        <v>50</v>
      </c>
      <c r="AE61" s="14"/>
      <c r="AF61" s="14"/>
      <c r="AG61" s="14"/>
      <c r="AH61" s="14"/>
      <c r="AI61" s="14"/>
      <c r="AJ61" s="15"/>
      <c r="AK61" s="4"/>
      <c r="AL61" s="3"/>
      <c r="AM61" s="3"/>
      <c r="AN61" s="3"/>
    </row>
    <row r="62" spans="1:40" x14ac:dyDescent="0.15">
      <c r="A62" s="3"/>
      <c r="B62" s="10" t="s">
        <v>51</v>
      </c>
      <c r="C62" s="11"/>
      <c r="D62" s="11"/>
      <c r="E62" s="11"/>
      <c r="F62" s="11"/>
      <c r="G62" s="11"/>
      <c r="H62" s="12"/>
      <c r="I62" s="7">
        <v>171825000</v>
      </c>
      <c r="J62" s="8"/>
      <c r="K62" s="8"/>
      <c r="L62" s="8"/>
      <c r="M62" s="8"/>
      <c r="N62" s="8"/>
      <c r="O62" s="9"/>
      <c r="P62" s="7">
        <v>0</v>
      </c>
      <c r="Q62" s="8"/>
      <c r="R62" s="8"/>
      <c r="S62" s="8"/>
      <c r="T62" s="8"/>
      <c r="U62" s="8"/>
      <c r="V62" s="9"/>
      <c r="W62" s="7">
        <v>0</v>
      </c>
      <c r="X62" s="8"/>
      <c r="Y62" s="8"/>
      <c r="Z62" s="8"/>
      <c r="AA62" s="8"/>
      <c r="AB62" s="8"/>
      <c r="AC62" s="9"/>
      <c r="AD62" s="7">
        <v>171825000</v>
      </c>
      <c r="AE62" s="8"/>
      <c r="AF62" s="8"/>
      <c r="AG62" s="8"/>
      <c r="AH62" s="8"/>
      <c r="AI62" s="8"/>
      <c r="AJ62" s="9"/>
      <c r="AK62" s="4"/>
      <c r="AL62" s="3"/>
      <c r="AM62" s="3"/>
      <c r="AN62" s="3"/>
    </row>
    <row r="63" spans="1:40" x14ac:dyDescent="0.15">
      <c r="A63" s="3"/>
      <c r="B63" s="10" t="s">
        <v>52</v>
      </c>
      <c r="C63" s="11"/>
      <c r="D63" s="11"/>
      <c r="E63" s="11"/>
      <c r="F63" s="11"/>
      <c r="G63" s="11"/>
      <c r="H63" s="12"/>
      <c r="I63" s="7">
        <v>266004254</v>
      </c>
      <c r="J63" s="8"/>
      <c r="K63" s="8"/>
      <c r="L63" s="8"/>
      <c r="M63" s="8"/>
      <c r="N63" s="8"/>
      <c r="O63" s="9"/>
      <c r="P63" s="7">
        <v>0</v>
      </c>
      <c r="Q63" s="8"/>
      <c r="R63" s="8"/>
      <c r="S63" s="8"/>
      <c r="T63" s="8"/>
      <c r="U63" s="8"/>
      <c r="V63" s="9"/>
      <c r="W63" s="7">
        <v>17496446</v>
      </c>
      <c r="X63" s="8"/>
      <c r="Y63" s="8"/>
      <c r="Z63" s="8"/>
      <c r="AA63" s="8"/>
      <c r="AB63" s="8"/>
      <c r="AC63" s="9"/>
      <c r="AD63" s="7">
        <v>248507808</v>
      </c>
      <c r="AE63" s="8"/>
      <c r="AF63" s="8"/>
      <c r="AG63" s="8"/>
      <c r="AH63" s="8"/>
      <c r="AI63" s="8"/>
      <c r="AJ63" s="9"/>
      <c r="AK63" s="4"/>
      <c r="AL63" s="3"/>
      <c r="AM63" s="3"/>
      <c r="AN63" s="3"/>
    </row>
    <row r="64" spans="1:40" x14ac:dyDescent="0.15">
      <c r="B64" s="13" t="s">
        <v>53</v>
      </c>
      <c r="C64" s="14"/>
      <c r="D64" s="14"/>
      <c r="E64" s="14"/>
      <c r="F64" s="14"/>
      <c r="G64" s="14"/>
      <c r="H64" s="15"/>
      <c r="I64" s="7">
        <f>SUM(I62:O63)</f>
        <v>437829254</v>
      </c>
      <c r="J64" s="8"/>
      <c r="K64" s="8"/>
      <c r="L64" s="8"/>
      <c r="M64" s="8"/>
      <c r="N64" s="8"/>
      <c r="O64" s="9"/>
      <c r="P64" s="7">
        <f t="shared" ref="P64" si="0">SUM(P62:V63)</f>
        <v>0</v>
      </c>
      <c r="Q64" s="8"/>
      <c r="R64" s="8"/>
      <c r="S64" s="8"/>
      <c r="T64" s="8"/>
      <c r="U64" s="8"/>
      <c r="V64" s="9"/>
      <c r="W64" s="7">
        <f t="shared" ref="W64" si="1">SUM(W62:AC63)</f>
        <v>17496446</v>
      </c>
      <c r="X64" s="8"/>
      <c r="Y64" s="8"/>
      <c r="Z64" s="8"/>
      <c r="AA64" s="8"/>
      <c r="AB64" s="8"/>
      <c r="AC64" s="9"/>
      <c r="AD64" s="7">
        <f t="shared" ref="AD64" si="2">SUM(AD62:AJ63)</f>
        <v>420332808</v>
      </c>
      <c r="AE64" s="8"/>
      <c r="AF64" s="8"/>
      <c r="AG64" s="8"/>
      <c r="AH64" s="8"/>
      <c r="AI64" s="8"/>
      <c r="AJ64" s="9"/>
    </row>
    <row r="65" spans="1:40" x14ac:dyDescent="0.15">
      <c r="B65" s="5"/>
      <c r="C65" s="5"/>
      <c r="D65" s="5"/>
      <c r="E65" s="5"/>
      <c r="F65" s="5"/>
      <c r="G65" s="5"/>
      <c r="H65" s="5"/>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row>
    <row r="66" spans="1:40" x14ac:dyDescent="0.15">
      <c r="A66" s="2" t="s">
        <v>55</v>
      </c>
    </row>
    <row r="67" spans="1:40" x14ac:dyDescent="0.15">
      <c r="B67" s="2" t="s">
        <v>27</v>
      </c>
    </row>
    <row r="69" spans="1:40" x14ac:dyDescent="0.15">
      <c r="A69" s="2" t="s">
        <v>56</v>
      </c>
    </row>
    <row r="70" spans="1:40" x14ac:dyDescent="0.15">
      <c r="B70" s="2" t="s">
        <v>27</v>
      </c>
    </row>
    <row r="72" spans="1:40" x14ac:dyDescent="0.15">
      <c r="A72" s="2" t="s">
        <v>57</v>
      </c>
    </row>
    <row r="73" spans="1:40" x14ac:dyDescent="0.15">
      <c r="B73" s="2" t="s">
        <v>58</v>
      </c>
    </row>
    <row r="74" spans="1:40"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1" t="s">
        <v>54</v>
      </c>
      <c r="AD74" s="3"/>
      <c r="AE74" s="3"/>
      <c r="AF74" s="3"/>
      <c r="AG74" s="3"/>
      <c r="AH74" s="3"/>
      <c r="AI74" s="3"/>
      <c r="AJ74" s="3"/>
      <c r="AK74" s="3"/>
      <c r="AL74" s="3"/>
      <c r="AM74" s="3"/>
      <c r="AN74" s="3"/>
    </row>
    <row r="75" spans="1:40" x14ac:dyDescent="0.15">
      <c r="A75" s="3"/>
      <c r="B75" s="13" t="s">
        <v>59</v>
      </c>
      <c r="C75" s="14"/>
      <c r="D75" s="14"/>
      <c r="E75" s="14"/>
      <c r="F75" s="14"/>
      <c r="G75" s="14"/>
      <c r="H75" s="15"/>
      <c r="I75" s="13" t="s">
        <v>60</v>
      </c>
      <c r="J75" s="14"/>
      <c r="K75" s="14"/>
      <c r="L75" s="14"/>
      <c r="M75" s="14"/>
      <c r="N75" s="14"/>
      <c r="O75" s="15"/>
      <c r="P75" s="13" t="s">
        <v>61</v>
      </c>
      <c r="Q75" s="14"/>
      <c r="R75" s="14"/>
      <c r="S75" s="14"/>
      <c r="T75" s="14"/>
      <c r="U75" s="14"/>
      <c r="V75" s="15"/>
      <c r="W75" s="13" t="s">
        <v>50</v>
      </c>
      <c r="X75" s="14"/>
      <c r="Y75" s="14"/>
      <c r="Z75" s="14"/>
      <c r="AA75" s="14"/>
      <c r="AB75" s="14"/>
      <c r="AC75" s="15"/>
      <c r="AD75" s="4"/>
      <c r="AE75" s="3"/>
      <c r="AF75" s="3"/>
      <c r="AG75" s="3"/>
      <c r="AH75" s="3"/>
      <c r="AI75" s="3"/>
      <c r="AJ75" s="3"/>
      <c r="AK75" s="3"/>
      <c r="AL75" s="3"/>
      <c r="AM75" s="3"/>
      <c r="AN75" s="3"/>
    </row>
    <row r="76" spans="1:40" x14ac:dyDescent="0.15">
      <c r="A76" s="3"/>
      <c r="B76" s="10" t="s">
        <v>62</v>
      </c>
      <c r="C76" s="11"/>
      <c r="D76" s="11"/>
      <c r="E76" s="11"/>
      <c r="F76" s="11"/>
      <c r="G76" s="11"/>
      <c r="H76" s="12"/>
      <c r="I76" s="7"/>
      <c r="J76" s="8"/>
      <c r="K76" s="8"/>
      <c r="L76" s="8"/>
      <c r="M76" s="8"/>
      <c r="N76" s="8"/>
      <c r="O76" s="9"/>
      <c r="P76" s="7"/>
      <c r="Q76" s="8"/>
      <c r="R76" s="8"/>
      <c r="S76" s="8"/>
      <c r="T76" s="8"/>
      <c r="U76" s="8"/>
      <c r="V76" s="9"/>
      <c r="W76" s="7"/>
      <c r="X76" s="8"/>
      <c r="Y76" s="8"/>
      <c r="Z76" s="8"/>
      <c r="AA76" s="8"/>
      <c r="AB76" s="8"/>
      <c r="AC76" s="9"/>
      <c r="AD76" s="4"/>
      <c r="AE76" s="3"/>
      <c r="AF76" s="3"/>
      <c r="AG76" s="3"/>
      <c r="AH76" s="3"/>
      <c r="AI76" s="3"/>
      <c r="AJ76" s="3"/>
      <c r="AK76" s="3"/>
      <c r="AL76" s="3"/>
      <c r="AM76" s="3"/>
      <c r="AN76" s="3"/>
    </row>
    <row r="77" spans="1:40" x14ac:dyDescent="0.15">
      <c r="A77" s="3"/>
      <c r="B77" s="10" t="s">
        <v>52</v>
      </c>
      <c r="C77" s="11"/>
      <c r="D77" s="11"/>
      <c r="E77" s="11"/>
      <c r="F77" s="11"/>
      <c r="G77" s="11"/>
      <c r="H77" s="12"/>
      <c r="I77" s="7">
        <v>780997650</v>
      </c>
      <c r="J77" s="8"/>
      <c r="K77" s="8"/>
      <c r="L77" s="8"/>
      <c r="M77" s="8"/>
      <c r="N77" s="8"/>
      <c r="O77" s="9"/>
      <c r="P77" s="7">
        <v>608947377</v>
      </c>
      <c r="Q77" s="8"/>
      <c r="R77" s="8"/>
      <c r="S77" s="8"/>
      <c r="T77" s="8"/>
      <c r="U77" s="8"/>
      <c r="V77" s="9"/>
      <c r="W77" s="7">
        <f>I77-P77</f>
        <v>172050273</v>
      </c>
      <c r="X77" s="8"/>
      <c r="Y77" s="8"/>
      <c r="Z77" s="8"/>
      <c r="AA77" s="8"/>
      <c r="AB77" s="8"/>
      <c r="AC77" s="9"/>
      <c r="AD77" s="4"/>
      <c r="AE77" s="3"/>
      <c r="AF77" s="3"/>
      <c r="AG77" s="3"/>
      <c r="AH77" s="3"/>
      <c r="AI77" s="3"/>
      <c r="AJ77" s="3"/>
      <c r="AK77" s="3"/>
      <c r="AL77" s="3"/>
      <c r="AM77" s="3"/>
      <c r="AN77" s="3"/>
    </row>
    <row r="78" spans="1:40" x14ac:dyDescent="0.15">
      <c r="A78" s="3"/>
      <c r="B78" s="10" t="s">
        <v>86</v>
      </c>
      <c r="C78" s="11"/>
      <c r="D78" s="11"/>
      <c r="E78" s="11"/>
      <c r="F78" s="11"/>
      <c r="G78" s="11"/>
      <c r="H78" s="12"/>
      <c r="I78" s="7">
        <v>114890224</v>
      </c>
      <c r="J78" s="8"/>
      <c r="K78" s="8"/>
      <c r="L78" s="8"/>
      <c r="M78" s="8"/>
      <c r="N78" s="8"/>
      <c r="O78" s="9"/>
      <c r="P78" s="7">
        <v>38432689</v>
      </c>
      <c r="Q78" s="8"/>
      <c r="R78" s="8"/>
      <c r="S78" s="8"/>
      <c r="T78" s="8"/>
      <c r="U78" s="8"/>
      <c r="V78" s="9"/>
      <c r="W78" s="7">
        <f t="shared" ref="W78:W79" si="3">I78-P78</f>
        <v>76457535</v>
      </c>
      <c r="X78" s="8"/>
      <c r="Y78" s="8"/>
      <c r="Z78" s="8"/>
      <c r="AA78" s="8"/>
      <c r="AB78" s="8"/>
      <c r="AC78" s="9"/>
      <c r="AD78" s="4"/>
      <c r="AE78" s="3"/>
      <c r="AF78" s="3"/>
      <c r="AG78" s="3"/>
      <c r="AH78" s="3"/>
      <c r="AI78" s="3"/>
      <c r="AJ78" s="3"/>
      <c r="AK78" s="3"/>
      <c r="AL78" s="3"/>
      <c r="AM78" s="3"/>
      <c r="AN78" s="3"/>
    </row>
    <row r="79" spans="1:40" x14ac:dyDescent="0.15">
      <c r="A79" s="3"/>
      <c r="B79" s="13" t="s">
        <v>63</v>
      </c>
      <c r="C79" s="14"/>
      <c r="D79" s="14"/>
      <c r="E79" s="14"/>
      <c r="F79" s="14"/>
      <c r="G79" s="14"/>
      <c r="H79" s="15"/>
      <c r="I79" s="7">
        <f>SUM(I77:O78)</f>
        <v>895887874</v>
      </c>
      <c r="J79" s="8"/>
      <c r="K79" s="8"/>
      <c r="L79" s="8"/>
      <c r="M79" s="8"/>
      <c r="N79" s="8"/>
      <c r="O79" s="9"/>
      <c r="P79" s="7">
        <f t="shared" ref="P79" si="4">SUM(P77:V78)</f>
        <v>647380066</v>
      </c>
      <c r="Q79" s="8"/>
      <c r="R79" s="8"/>
      <c r="S79" s="8"/>
      <c r="T79" s="8"/>
      <c r="U79" s="8"/>
      <c r="V79" s="9"/>
      <c r="W79" s="7">
        <f t="shared" si="3"/>
        <v>248507808</v>
      </c>
      <c r="X79" s="8"/>
      <c r="Y79" s="8"/>
      <c r="Z79" s="8"/>
      <c r="AA79" s="8"/>
      <c r="AB79" s="8"/>
      <c r="AC79" s="9"/>
      <c r="AD79" s="4"/>
      <c r="AE79" s="3"/>
      <c r="AF79" s="3"/>
      <c r="AG79" s="3"/>
      <c r="AH79" s="3"/>
      <c r="AI79" s="3"/>
      <c r="AJ79" s="3"/>
      <c r="AK79" s="3"/>
      <c r="AL79" s="3"/>
      <c r="AM79" s="3"/>
      <c r="AN79" s="3"/>
    </row>
    <row r="80" spans="1:40" x14ac:dyDescent="0.15">
      <c r="A80" s="3"/>
      <c r="B80" s="10" t="s">
        <v>64</v>
      </c>
      <c r="C80" s="11"/>
      <c r="D80" s="11"/>
      <c r="E80" s="11"/>
      <c r="F80" s="11"/>
      <c r="G80" s="11"/>
      <c r="H80" s="12"/>
      <c r="I80" s="7"/>
      <c r="J80" s="8"/>
      <c r="K80" s="8"/>
      <c r="L80" s="8"/>
      <c r="M80" s="8"/>
      <c r="N80" s="8"/>
      <c r="O80" s="9"/>
      <c r="P80" s="7"/>
      <c r="Q80" s="8"/>
      <c r="R80" s="8"/>
      <c r="S80" s="8"/>
      <c r="T80" s="8"/>
      <c r="U80" s="8"/>
      <c r="V80" s="9"/>
      <c r="W80" s="7">
        <f t="shared" ref="W80:W84" si="5">I80-P80</f>
        <v>0</v>
      </c>
      <c r="X80" s="8"/>
      <c r="Y80" s="8"/>
      <c r="Z80" s="8"/>
      <c r="AA80" s="8"/>
      <c r="AB80" s="8"/>
      <c r="AC80" s="9"/>
      <c r="AD80" s="4"/>
      <c r="AE80" s="3"/>
      <c r="AF80" s="3"/>
      <c r="AG80" s="3"/>
      <c r="AH80" s="3"/>
      <c r="AI80" s="3"/>
      <c r="AJ80" s="3"/>
      <c r="AK80" s="3"/>
      <c r="AL80" s="3"/>
      <c r="AM80" s="3"/>
      <c r="AN80" s="3"/>
    </row>
    <row r="81" spans="1:40" x14ac:dyDescent="0.15">
      <c r="A81" s="3"/>
      <c r="B81" s="10" t="s">
        <v>52</v>
      </c>
      <c r="C81" s="11"/>
      <c r="D81" s="11"/>
      <c r="E81" s="11"/>
      <c r="F81" s="11"/>
      <c r="G81" s="11"/>
      <c r="H81" s="12"/>
      <c r="I81" s="7">
        <v>350000</v>
      </c>
      <c r="J81" s="8"/>
      <c r="K81" s="8"/>
      <c r="L81" s="8"/>
      <c r="M81" s="8"/>
      <c r="N81" s="8"/>
      <c r="O81" s="9"/>
      <c r="P81" s="7">
        <v>349999</v>
      </c>
      <c r="Q81" s="8"/>
      <c r="R81" s="8"/>
      <c r="S81" s="8"/>
      <c r="T81" s="8"/>
      <c r="U81" s="8"/>
      <c r="V81" s="9"/>
      <c r="W81" s="7">
        <f t="shared" si="5"/>
        <v>1</v>
      </c>
      <c r="X81" s="8"/>
      <c r="Y81" s="8"/>
      <c r="Z81" s="8"/>
      <c r="AA81" s="8"/>
      <c r="AB81" s="8"/>
      <c r="AC81" s="9"/>
      <c r="AD81" s="4"/>
      <c r="AE81" s="3"/>
      <c r="AF81" s="3"/>
      <c r="AG81" s="3"/>
      <c r="AH81" s="3"/>
      <c r="AI81" s="3"/>
      <c r="AJ81" s="3"/>
      <c r="AK81" s="3"/>
      <c r="AL81" s="3"/>
      <c r="AM81" s="3"/>
      <c r="AN81" s="3"/>
    </row>
    <row r="82" spans="1:40" x14ac:dyDescent="0.15">
      <c r="A82" s="3"/>
      <c r="B82" s="10" t="s">
        <v>65</v>
      </c>
      <c r="C82" s="11"/>
      <c r="D82" s="11"/>
      <c r="E82" s="11"/>
      <c r="F82" s="11"/>
      <c r="G82" s="11"/>
      <c r="H82" s="12"/>
      <c r="I82" s="7">
        <v>69560600</v>
      </c>
      <c r="J82" s="8"/>
      <c r="K82" s="8"/>
      <c r="L82" s="8"/>
      <c r="M82" s="8"/>
      <c r="N82" s="8"/>
      <c r="O82" s="9"/>
      <c r="P82" s="7">
        <v>26363118</v>
      </c>
      <c r="Q82" s="8"/>
      <c r="R82" s="8"/>
      <c r="S82" s="8"/>
      <c r="T82" s="8"/>
      <c r="U82" s="8"/>
      <c r="V82" s="9"/>
      <c r="W82" s="7">
        <f t="shared" si="5"/>
        <v>43197482</v>
      </c>
      <c r="X82" s="8"/>
      <c r="Y82" s="8"/>
      <c r="Z82" s="8"/>
      <c r="AA82" s="8"/>
      <c r="AB82" s="8"/>
      <c r="AC82" s="9"/>
      <c r="AD82" s="4"/>
      <c r="AE82" s="3"/>
      <c r="AF82" s="3"/>
      <c r="AG82" s="3"/>
      <c r="AH82" s="3"/>
      <c r="AI82" s="3"/>
      <c r="AJ82" s="3"/>
      <c r="AK82" s="3"/>
      <c r="AL82" s="3"/>
      <c r="AM82" s="3"/>
      <c r="AN82" s="3"/>
    </row>
    <row r="83" spans="1:40" x14ac:dyDescent="0.15">
      <c r="A83" s="3"/>
      <c r="B83" s="10" t="s">
        <v>66</v>
      </c>
      <c r="C83" s="11"/>
      <c r="D83" s="11"/>
      <c r="E83" s="11"/>
      <c r="F83" s="11"/>
      <c r="G83" s="11"/>
      <c r="H83" s="12"/>
      <c r="I83" s="7">
        <v>21041131</v>
      </c>
      <c r="J83" s="8"/>
      <c r="K83" s="8"/>
      <c r="L83" s="8"/>
      <c r="M83" s="8"/>
      <c r="N83" s="8"/>
      <c r="O83" s="9"/>
      <c r="P83" s="7">
        <v>20844033</v>
      </c>
      <c r="Q83" s="8"/>
      <c r="R83" s="8"/>
      <c r="S83" s="8"/>
      <c r="T83" s="8"/>
      <c r="U83" s="8"/>
      <c r="V83" s="9"/>
      <c r="W83" s="7">
        <f t="shared" si="5"/>
        <v>197098</v>
      </c>
      <c r="X83" s="8"/>
      <c r="Y83" s="8"/>
      <c r="Z83" s="8"/>
      <c r="AA83" s="8"/>
      <c r="AB83" s="8"/>
      <c r="AC83" s="9"/>
      <c r="AD83" s="4"/>
      <c r="AE83" s="3"/>
      <c r="AF83" s="3"/>
      <c r="AG83" s="3"/>
      <c r="AH83" s="3"/>
      <c r="AI83" s="3"/>
      <c r="AJ83" s="3"/>
      <c r="AK83" s="3"/>
      <c r="AL83" s="3"/>
      <c r="AM83" s="3"/>
      <c r="AN83" s="3"/>
    </row>
    <row r="84" spans="1:40" x14ac:dyDescent="0.15">
      <c r="A84" s="3"/>
      <c r="B84" s="10" t="s">
        <v>67</v>
      </c>
      <c r="C84" s="11"/>
      <c r="D84" s="11"/>
      <c r="E84" s="11"/>
      <c r="F84" s="11"/>
      <c r="G84" s="11"/>
      <c r="H84" s="12"/>
      <c r="I84" s="7">
        <v>226849088</v>
      </c>
      <c r="J84" s="8"/>
      <c r="K84" s="8"/>
      <c r="L84" s="8"/>
      <c r="M84" s="8"/>
      <c r="N84" s="8"/>
      <c r="O84" s="9"/>
      <c r="P84" s="7">
        <v>176677667</v>
      </c>
      <c r="Q84" s="8"/>
      <c r="R84" s="8"/>
      <c r="S84" s="8"/>
      <c r="T84" s="8"/>
      <c r="U84" s="8"/>
      <c r="V84" s="9"/>
      <c r="W84" s="7">
        <f t="shared" si="5"/>
        <v>50171421</v>
      </c>
      <c r="X84" s="8"/>
      <c r="Y84" s="8"/>
      <c r="Z84" s="8"/>
      <c r="AA84" s="8"/>
      <c r="AB84" s="8"/>
      <c r="AC84" s="9"/>
      <c r="AD84" s="4"/>
      <c r="AE84" s="3"/>
      <c r="AF84" s="3"/>
      <c r="AG84" s="3"/>
      <c r="AH84" s="3"/>
      <c r="AI84" s="3"/>
      <c r="AJ84" s="3"/>
      <c r="AK84" s="3"/>
      <c r="AL84" s="3"/>
      <c r="AM84" s="3"/>
      <c r="AN84" s="3"/>
    </row>
    <row r="85" spans="1:40" x14ac:dyDescent="0.15">
      <c r="A85" s="3"/>
      <c r="B85" s="13" t="s">
        <v>63</v>
      </c>
      <c r="C85" s="14"/>
      <c r="D85" s="14"/>
      <c r="E85" s="14"/>
      <c r="F85" s="14"/>
      <c r="G85" s="14"/>
      <c r="H85" s="15"/>
      <c r="I85" s="7">
        <f>SUM(I81:O84)</f>
        <v>317800819</v>
      </c>
      <c r="J85" s="8"/>
      <c r="K85" s="8"/>
      <c r="L85" s="8"/>
      <c r="M85" s="8"/>
      <c r="N85" s="8"/>
      <c r="O85" s="9"/>
      <c r="P85" s="7">
        <f t="shared" ref="P85" si="6">SUM(P81:V84)</f>
        <v>224234817</v>
      </c>
      <c r="Q85" s="8"/>
      <c r="R85" s="8"/>
      <c r="S85" s="8"/>
      <c r="T85" s="8"/>
      <c r="U85" s="8"/>
      <c r="V85" s="9"/>
      <c r="W85" s="7">
        <f t="shared" ref="W85" si="7">I85-P85</f>
        <v>93566002</v>
      </c>
      <c r="X85" s="8"/>
      <c r="Y85" s="8"/>
      <c r="Z85" s="8"/>
      <c r="AA85" s="8"/>
      <c r="AB85" s="8"/>
      <c r="AC85" s="9"/>
      <c r="AD85" s="4"/>
      <c r="AE85" s="3"/>
      <c r="AF85" s="3"/>
      <c r="AG85" s="3"/>
      <c r="AH85" s="3"/>
      <c r="AI85" s="3"/>
      <c r="AJ85" s="3"/>
      <c r="AK85" s="3"/>
      <c r="AL85" s="3"/>
      <c r="AM85" s="3"/>
      <c r="AN85" s="3"/>
    </row>
    <row r="86" spans="1:40" x14ac:dyDescent="0.15">
      <c r="B86" s="13" t="s">
        <v>53</v>
      </c>
      <c r="C86" s="14"/>
      <c r="D86" s="14"/>
      <c r="E86" s="14"/>
      <c r="F86" s="14"/>
      <c r="G86" s="14"/>
      <c r="H86" s="15"/>
      <c r="I86" s="7">
        <f>I79+I85</f>
        <v>1213688693</v>
      </c>
      <c r="J86" s="8"/>
      <c r="K86" s="8"/>
      <c r="L86" s="8"/>
      <c r="M86" s="8"/>
      <c r="N86" s="8"/>
      <c r="O86" s="9"/>
      <c r="P86" s="7">
        <f>P79+P85</f>
        <v>871614883</v>
      </c>
      <c r="Q86" s="8"/>
      <c r="R86" s="8"/>
      <c r="S86" s="8"/>
      <c r="T86" s="8"/>
      <c r="U86" s="8"/>
      <c r="V86" s="9"/>
      <c r="W86" s="7">
        <f>I86-P86</f>
        <v>342073810</v>
      </c>
      <c r="X86" s="8"/>
      <c r="Y86" s="8"/>
      <c r="Z86" s="8"/>
      <c r="AA86" s="8"/>
      <c r="AB86" s="8"/>
      <c r="AC86" s="9"/>
    </row>
    <row r="87" spans="1:40" x14ac:dyDescent="0.15">
      <c r="B87" s="5"/>
      <c r="C87" s="5"/>
      <c r="D87" s="5"/>
      <c r="E87" s="5"/>
      <c r="F87" s="5"/>
      <c r="G87" s="5"/>
      <c r="H87" s="5"/>
      <c r="I87" s="6"/>
      <c r="J87" s="6"/>
      <c r="K87" s="6"/>
      <c r="L87" s="6"/>
      <c r="M87" s="6"/>
      <c r="N87" s="6"/>
      <c r="O87" s="6"/>
      <c r="P87" s="6"/>
      <c r="Q87" s="6"/>
      <c r="R87" s="6"/>
      <c r="S87" s="6"/>
      <c r="T87" s="6"/>
      <c r="U87" s="6"/>
      <c r="V87" s="6"/>
      <c r="W87" s="6"/>
      <c r="X87" s="6"/>
      <c r="Y87" s="6"/>
      <c r="Z87" s="6"/>
      <c r="AA87" s="6"/>
      <c r="AB87" s="6"/>
      <c r="AC87" s="6"/>
    </row>
    <row r="88" spans="1:40" x14ac:dyDescent="0.15">
      <c r="A88" s="2" t="s">
        <v>68</v>
      </c>
    </row>
    <row r="89" spans="1:40" x14ac:dyDescent="0.15">
      <c r="B89" s="2" t="s">
        <v>69</v>
      </c>
    </row>
    <row r="90" spans="1:40"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1" t="s">
        <v>54</v>
      </c>
      <c r="AH90" s="3"/>
      <c r="AI90" s="3"/>
      <c r="AJ90" s="3"/>
      <c r="AK90" s="3"/>
      <c r="AL90" s="3"/>
      <c r="AM90" s="3"/>
      <c r="AN90" s="3"/>
    </row>
    <row r="91" spans="1:40" x14ac:dyDescent="0.15">
      <c r="A91" s="3"/>
      <c r="B91" s="13" t="s">
        <v>59</v>
      </c>
      <c r="C91" s="14"/>
      <c r="D91" s="14"/>
      <c r="E91" s="14"/>
      <c r="F91" s="14"/>
      <c r="G91" s="14"/>
      <c r="H91" s="15"/>
      <c r="I91" s="13" t="s">
        <v>70</v>
      </c>
      <c r="J91" s="14"/>
      <c r="K91" s="14"/>
      <c r="L91" s="14"/>
      <c r="M91" s="14"/>
      <c r="N91" s="14"/>
      <c r="O91" s="15"/>
      <c r="P91" s="13" t="s">
        <v>71</v>
      </c>
      <c r="Q91" s="14"/>
      <c r="R91" s="14"/>
      <c r="S91" s="14"/>
      <c r="T91" s="14"/>
      <c r="U91" s="14"/>
      <c r="V91" s="14"/>
      <c r="W91" s="14"/>
      <c r="X91" s="14"/>
      <c r="Y91" s="14"/>
      <c r="Z91" s="15"/>
      <c r="AA91" s="13" t="s">
        <v>72</v>
      </c>
      <c r="AB91" s="14"/>
      <c r="AC91" s="14"/>
      <c r="AD91" s="14"/>
      <c r="AE91" s="14"/>
      <c r="AF91" s="14"/>
      <c r="AG91" s="15"/>
      <c r="AH91" s="4"/>
      <c r="AI91" s="3"/>
      <c r="AJ91" s="3"/>
      <c r="AK91" s="3"/>
      <c r="AL91" s="3"/>
      <c r="AM91" s="3"/>
      <c r="AN91" s="3"/>
    </row>
    <row r="92" spans="1:40" x14ac:dyDescent="0.15">
      <c r="A92" s="3"/>
      <c r="B92" s="10" t="s">
        <v>73</v>
      </c>
      <c r="C92" s="11"/>
      <c r="D92" s="11"/>
      <c r="E92" s="11"/>
      <c r="F92" s="11"/>
      <c r="G92" s="11"/>
      <c r="H92" s="12"/>
      <c r="I92" s="7">
        <v>89766551</v>
      </c>
      <c r="J92" s="8"/>
      <c r="K92" s="8"/>
      <c r="L92" s="8"/>
      <c r="M92" s="8"/>
      <c r="N92" s="8"/>
      <c r="O92" s="9"/>
      <c r="P92" s="7">
        <v>0</v>
      </c>
      <c r="Q92" s="8"/>
      <c r="R92" s="8"/>
      <c r="S92" s="8"/>
      <c r="T92" s="8"/>
      <c r="U92" s="8"/>
      <c r="V92" s="8"/>
      <c r="W92" s="8"/>
      <c r="X92" s="8"/>
      <c r="Y92" s="8"/>
      <c r="Z92" s="9"/>
      <c r="AA92" s="7">
        <v>89766551</v>
      </c>
      <c r="AB92" s="8"/>
      <c r="AC92" s="8"/>
      <c r="AD92" s="8"/>
      <c r="AE92" s="8"/>
      <c r="AF92" s="8"/>
      <c r="AG92" s="9"/>
      <c r="AH92" s="4"/>
      <c r="AI92" s="3"/>
      <c r="AJ92" s="3"/>
      <c r="AK92" s="3"/>
      <c r="AL92" s="3"/>
      <c r="AM92" s="3"/>
      <c r="AN92" s="3"/>
    </row>
    <row r="93" spans="1:40" x14ac:dyDescent="0.15">
      <c r="A93" s="3"/>
      <c r="B93" s="13" t="s">
        <v>53</v>
      </c>
      <c r="C93" s="14"/>
      <c r="D93" s="14"/>
      <c r="E93" s="14"/>
      <c r="F93" s="14"/>
      <c r="G93" s="14"/>
      <c r="H93" s="15"/>
      <c r="I93" s="7">
        <f>I92</f>
        <v>89766551</v>
      </c>
      <c r="J93" s="8"/>
      <c r="K93" s="8"/>
      <c r="L93" s="8"/>
      <c r="M93" s="8"/>
      <c r="N93" s="8"/>
      <c r="O93" s="9"/>
      <c r="P93" s="7">
        <v>0</v>
      </c>
      <c r="Q93" s="8"/>
      <c r="R93" s="8"/>
      <c r="S93" s="8"/>
      <c r="T93" s="8"/>
      <c r="U93" s="8"/>
      <c r="V93" s="8"/>
      <c r="W93" s="8"/>
      <c r="X93" s="8"/>
      <c r="Y93" s="8"/>
      <c r="Z93" s="9"/>
      <c r="AA93" s="7">
        <f>AA92</f>
        <v>89766551</v>
      </c>
      <c r="AB93" s="8"/>
      <c r="AC93" s="8"/>
      <c r="AD93" s="8"/>
      <c r="AE93" s="8"/>
      <c r="AF93" s="8"/>
      <c r="AG93" s="9"/>
      <c r="AH93" s="4"/>
      <c r="AI93" s="3"/>
      <c r="AJ93" s="3"/>
      <c r="AK93" s="3"/>
      <c r="AL93" s="3"/>
      <c r="AM93" s="3"/>
      <c r="AN93" s="3"/>
    </row>
    <row r="95" spans="1:40" x14ac:dyDescent="0.15">
      <c r="A95" s="2" t="s">
        <v>74</v>
      </c>
    </row>
    <row r="96" spans="1:40" x14ac:dyDescent="0.15">
      <c r="B96" s="2" t="s">
        <v>27</v>
      </c>
    </row>
    <row r="98" spans="1:2" x14ac:dyDescent="0.15">
      <c r="A98" s="2" t="s">
        <v>75</v>
      </c>
    </row>
    <row r="99" spans="1:2" x14ac:dyDescent="0.15">
      <c r="B99" s="2" t="s">
        <v>27</v>
      </c>
    </row>
    <row r="101" spans="1:2" x14ac:dyDescent="0.15">
      <c r="A101" s="2" t="s">
        <v>76</v>
      </c>
    </row>
    <row r="102" spans="1:2" x14ac:dyDescent="0.15">
      <c r="A102" s="2" t="s">
        <v>77</v>
      </c>
    </row>
    <row r="103" spans="1:2" x14ac:dyDescent="0.15">
      <c r="B103" s="2" t="s">
        <v>27</v>
      </c>
    </row>
  </sheetData>
  <mergeCells count="81">
    <mergeCell ref="B86:H86"/>
    <mergeCell ref="I86:O86"/>
    <mergeCell ref="P86:V86"/>
    <mergeCell ref="W86:AC86"/>
    <mergeCell ref="A2:AN2"/>
    <mergeCell ref="B61:H61"/>
    <mergeCell ref="B62:H62"/>
    <mergeCell ref="B63:H63"/>
    <mergeCell ref="I61:O61"/>
    <mergeCell ref="P61:V61"/>
    <mergeCell ref="W61:AC61"/>
    <mergeCell ref="AD61:AJ61"/>
    <mergeCell ref="I62:O62"/>
    <mergeCell ref="B77:H77"/>
    <mergeCell ref="I63:O63"/>
    <mergeCell ref="AD62:AJ62"/>
    <mergeCell ref="AD63:AJ63"/>
    <mergeCell ref="AD64:AJ64"/>
    <mergeCell ref="B75:H75"/>
    <mergeCell ref="B76:H76"/>
    <mergeCell ref="W62:AC62"/>
    <mergeCell ref="W63:AC63"/>
    <mergeCell ref="W64:AC64"/>
    <mergeCell ref="P76:V76"/>
    <mergeCell ref="I64:O64"/>
    <mergeCell ref="P62:V62"/>
    <mergeCell ref="P63:V63"/>
    <mergeCell ref="P64:V64"/>
    <mergeCell ref="B64:H64"/>
    <mergeCell ref="B85:H85"/>
    <mergeCell ref="I75:O75"/>
    <mergeCell ref="P75:V75"/>
    <mergeCell ref="W75:AC75"/>
    <mergeCell ref="I76:O76"/>
    <mergeCell ref="I77:O77"/>
    <mergeCell ref="I78:O78"/>
    <mergeCell ref="I79:O79"/>
    <mergeCell ref="I80:O80"/>
    <mergeCell ref="B78:H78"/>
    <mergeCell ref="B79:H79"/>
    <mergeCell ref="B80:H80"/>
    <mergeCell ref="B81:H81"/>
    <mergeCell ref="B82:H82"/>
    <mergeCell ref="B83:H83"/>
    <mergeCell ref="P77:V77"/>
    <mergeCell ref="P78:V78"/>
    <mergeCell ref="P79:V79"/>
    <mergeCell ref="P80:V80"/>
    <mergeCell ref="I81:O81"/>
    <mergeCell ref="I82:O82"/>
    <mergeCell ref="I83:O83"/>
    <mergeCell ref="I84:O84"/>
    <mergeCell ref="I85:O85"/>
    <mergeCell ref="W76:AC76"/>
    <mergeCell ref="W77:AC77"/>
    <mergeCell ref="W78:AC78"/>
    <mergeCell ref="W79:AC79"/>
    <mergeCell ref="W80:AC80"/>
    <mergeCell ref="P81:V81"/>
    <mergeCell ref="P82:V82"/>
    <mergeCell ref="P83:V83"/>
    <mergeCell ref="P84:V84"/>
    <mergeCell ref="P85:V85"/>
    <mergeCell ref="W81:AC81"/>
    <mergeCell ref="W82:AC82"/>
    <mergeCell ref="W83:AC83"/>
    <mergeCell ref="W84:AC84"/>
    <mergeCell ref="W85:AC85"/>
    <mergeCell ref="AA93:AG93"/>
    <mergeCell ref="B92:H92"/>
    <mergeCell ref="B93:H93"/>
    <mergeCell ref="I91:O91"/>
    <mergeCell ref="P91:Z91"/>
    <mergeCell ref="AA91:AG91"/>
    <mergeCell ref="I92:O92"/>
    <mergeCell ref="I93:O93"/>
    <mergeCell ref="P92:Z92"/>
    <mergeCell ref="P93:Z93"/>
    <mergeCell ref="AA92:AG92"/>
    <mergeCell ref="B91:H91"/>
    <mergeCell ref="B84:H84"/>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2022-05-12T02:02:08Z</dcterms:created>
  <dcterms:modified xsi:type="dcterms:W3CDTF">2024-05-11T01:52:34Z</dcterms:modified>
</cp:coreProperties>
</file>